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0.66\данные для инвест. программы\Отчет по ИП-22г\Отчет по форм 1-10 годовая  пр. МЭ №  320\"/>
    </mc:Choice>
  </mc:AlternateContent>
  <bookViews>
    <workbookView xWindow="0" yWindow="0" windowWidth="28800" windowHeight="121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4 пост. под напряж" sheetId="10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4 пост. под напряж'!$A$1:$T$127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4 пост. под напряж'!$A$1:$Y$171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1" i="10" l="1"/>
  <c r="R21" i="10"/>
  <c r="S21" i="10"/>
  <c r="T21" i="10"/>
  <c r="U21" i="10"/>
  <c r="Q22" i="10"/>
  <c r="R22" i="10"/>
  <c r="S22" i="10"/>
  <c r="T22" i="10"/>
  <c r="U22" i="10"/>
  <c r="Q23" i="10"/>
  <c r="R23" i="10"/>
  <c r="S23" i="10"/>
  <c r="T23" i="10"/>
  <c r="U23" i="10"/>
  <c r="Q24" i="10"/>
  <c r="R24" i="10"/>
  <c r="S24" i="10"/>
  <c r="T24" i="10"/>
  <c r="U24" i="10"/>
  <c r="Q25" i="10"/>
  <c r="R25" i="10"/>
  <c r="S25" i="10"/>
  <c r="T25" i="10"/>
  <c r="U25" i="10"/>
  <c r="Q26" i="10"/>
  <c r="R26" i="10"/>
  <c r="S26" i="10"/>
  <c r="T26" i="10"/>
  <c r="U26" i="10"/>
  <c r="Q27" i="10"/>
  <c r="R27" i="10"/>
  <c r="S27" i="10"/>
  <c r="T27" i="10"/>
  <c r="U27" i="10"/>
  <c r="Q28" i="10"/>
  <c r="R28" i="10"/>
  <c r="S28" i="10"/>
  <c r="T28" i="10"/>
  <c r="U28" i="10"/>
  <c r="Q29" i="10"/>
  <c r="R29" i="10"/>
  <c r="S29" i="10"/>
  <c r="T29" i="10"/>
  <c r="U29" i="10"/>
  <c r="Q30" i="10"/>
  <c r="R30" i="10"/>
  <c r="S30" i="10"/>
  <c r="T30" i="10"/>
  <c r="U30" i="10"/>
  <c r="Q31" i="10"/>
  <c r="R31" i="10"/>
  <c r="S31" i="10"/>
  <c r="T31" i="10"/>
  <c r="U31" i="10"/>
  <c r="Q32" i="10"/>
  <c r="R32" i="10"/>
  <c r="S32" i="10"/>
  <c r="T32" i="10"/>
  <c r="U32" i="10"/>
  <c r="Q33" i="10"/>
  <c r="R33" i="10"/>
  <c r="S33" i="10"/>
  <c r="T33" i="10"/>
  <c r="U33" i="10"/>
  <c r="Q34" i="10"/>
  <c r="R34" i="10"/>
  <c r="S34" i="10"/>
  <c r="T34" i="10"/>
  <c r="U34" i="10"/>
  <c r="Q35" i="10"/>
  <c r="R35" i="10"/>
  <c r="S35" i="10"/>
  <c r="T35" i="10"/>
  <c r="U35" i="10"/>
  <c r="Q36" i="10"/>
  <c r="R36" i="10"/>
  <c r="S36" i="10"/>
  <c r="T36" i="10"/>
  <c r="U36" i="10"/>
  <c r="Q37" i="10"/>
  <c r="R37" i="10"/>
  <c r="S37" i="10"/>
  <c r="T37" i="10"/>
  <c r="U37" i="10"/>
  <c r="Q38" i="10"/>
  <c r="R38" i="10"/>
  <c r="S38" i="10"/>
  <c r="T38" i="10"/>
  <c r="U38" i="10"/>
  <c r="Q39" i="10"/>
  <c r="R39" i="10"/>
  <c r="S39" i="10"/>
  <c r="T39" i="10"/>
  <c r="U39" i="10"/>
  <c r="Q40" i="10"/>
  <c r="R40" i="10"/>
  <c r="S40" i="10"/>
  <c r="T40" i="10"/>
  <c r="U40" i="10"/>
  <c r="Q41" i="10"/>
  <c r="R41" i="10"/>
  <c r="S41" i="10"/>
  <c r="T41" i="10"/>
  <c r="U41" i="10"/>
  <c r="Q42" i="10"/>
  <c r="R42" i="10"/>
  <c r="S42" i="10"/>
  <c r="T42" i="10"/>
  <c r="U42" i="10"/>
  <c r="Q43" i="10"/>
  <c r="R43" i="10"/>
  <c r="S43" i="10"/>
  <c r="T43" i="10"/>
  <c r="U43" i="10"/>
  <c r="Q44" i="10"/>
  <c r="R44" i="10"/>
  <c r="S44" i="10"/>
  <c r="T44" i="10"/>
  <c r="U44" i="10"/>
  <c r="Q45" i="10"/>
  <c r="R45" i="10"/>
  <c r="S45" i="10"/>
  <c r="T45" i="10"/>
  <c r="U45" i="10"/>
  <c r="Q46" i="10"/>
  <c r="R46" i="10"/>
  <c r="S46" i="10"/>
  <c r="T46" i="10"/>
  <c r="U46" i="10"/>
  <c r="Q47" i="10"/>
  <c r="R47" i="10"/>
  <c r="S47" i="10"/>
  <c r="T47" i="10"/>
  <c r="U47" i="10"/>
  <c r="Q48" i="10"/>
  <c r="R48" i="10"/>
  <c r="S48" i="10"/>
  <c r="T48" i="10"/>
  <c r="U48" i="10"/>
  <c r="Q49" i="10"/>
  <c r="R49" i="10"/>
  <c r="S49" i="10"/>
  <c r="T49" i="10"/>
  <c r="U49" i="10"/>
  <c r="Q50" i="10"/>
  <c r="R50" i="10"/>
  <c r="S50" i="10"/>
  <c r="T50" i="10"/>
  <c r="U50" i="10"/>
  <c r="Q51" i="10"/>
  <c r="R51" i="10"/>
  <c r="S51" i="10"/>
  <c r="T51" i="10"/>
  <c r="U51" i="10"/>
  <c r="Q52" i="10"/>
  <c r="R52" i="10"/>
  <c r="S52" i="10"/>
  <c r="T52" i="10"/>
  <c r="U52" i="10"/>
  <c r="Q53" i="10"/>
  <c r="R53" i="10"/>
  <c r="S53" i="10"/>
  <c r="T53" i="10"/>
  <c r="U53" i="10"/>
  <c r="Q54" i="10"/>
  <c r="R54" i="10"/>
  <c r="S54" i="10"/>
  <c r="T54" i="10"/>
  <c r="U54" i="10"/>
  <c r="Q55" i="10"/>
  <c r="R55" i="10"/>
  <c r="S55" i="10"/>
  <c r="T55" i="10"/>
  <c r="U55" i="10"/>
  <c r="Q56" i="10"/>
  <c r="R56" i="10"/>
  <c r="S56" i="10"/>
  <c r="T56" i="10"/>
  <c r="U56" i="10"/>
  <c r="Q57" i="10"/>
  <c r="R57" i="10"/>
  <c r="S57" i="10"/>
  <c r="T57" i="10"/>
  <c r="U57" i="10"/>
  <c r="Q58" i="10"/>
  <c r="R58" i="10"/>
  <c r="S58" i="10"/>
  <c r="T58" i="10"/>
  <c r="U58" i="10"/>
  <c r="Q59" i="10"/>
  <c r="R59" i="10"/>
  <c r="S59" i="10"/>
  <c r="T59" i="10"/>
  <c r="U59" i="10"/>
  <c r="Q60" i="10"/>
  <c r="R60" i="10"/>
  <c r="S60" i="10"/>
  <c r="T60" i="10"/>
  <c r="U60" i="10"/>
  <c r="Q61" i="10"/>
  <c r="R61" i="10"/>
  <c r="S61" i="10"/>
  <c r="T61" i="10"/>
  <c r="U61" i="10"/>
  <c r="Q62" i="10"/>
  <c r="R62" i="10"/>
  <c r="S62" i="10"/>
  <c r="T62" i="10"/>
  <c r="U62" i="10"/>
  <c r="Q63" i="10"/>
  <c r="R63" i="10"/>
  <c r="S63" i="10"/>
  <c r="T63" i="10"/>
  <c r="U63" i="10"/>
  <c r="Q64" i="10"/>
  <c r="R64" i="10"/>
  <c r="S64" i="10"/>
  <c r="T64" i="10"/>
  <c r="U64" i="10"/>
  <c r="Q65" i="10"/>
  <c r="R65" i="10"/>
  <c r="S65" i="10"/>
  <c r="T65" i="10"/>
  <c r="U65" i="10"/>
  <c r="Q66" i="10"/>
  <c r="R66" i="10"/>
  <c r="S66" i="10"/>
  <c r="T66" i="10"/>
  <c r="U66" i="10"/>
  <c r="Q67" i="10"/>
  <c r="R67" i="10"/>
  <c r="S67" i="10"/>
  <c r="T67" i="10"/>
  <c r="U67" i="10"/>
  <c r="Q68" i="10"/>
  <c r="R68" i="10"/>
  <c r="S68" i="10"/>
  <c r="T68" i="10"/>
  <c r="U68" i="10"/>
  <c r="Q69" i="10"/>
  <c r="R69" i="10"/>
  <c r="S69" i="10"/>
  <c r="T69" i="10"/>
  <c r="U69" i="10"/>
  <c r="Q70" i="10"/>
  <c r="R70" i="10"/>
  <c r="S70" i="10"/>
  <c r="T70" i="10"/>
  <c r="U70" i="10"/>
  <c r="Q71" i="10"/>
  <c r="R71" i="10"/>
  <c r="S71" i="10"/>
  <c r="T71" i="10"/>
  <c r="U71" i="10"/>
  <c r="Q72" i="10"/>
  <c r="R72" i="10"/>
  <c r="S72" i="10"/>
  <c r="T72" i="10"/>
  <c r="U72" i="10"/>
  <c r="Q73" i="10"/>
  <c r="R73" i="10"/>
  <c r="S73" i="10"/>
  <c r="T73" i="10"/>
  <c r="U73" i="10"/>
  <c r="Q74" i="10"/>
  <c r="R74" i="10"/>
  <c r="S74" i="10"/>
  <c r="T74" i="10"/>
  <c r="U74" i="10"/>
  <c r="Q75" i="10"/>
  <c r="R75" i="10"/>
  <c r="S75" i="10"/>
  <c r="T75" i="10"/>
  <c r="U75" i="10"/>
  <c r="Q76" i="10"/>
  <c r="R76" i="10"/>
  <c r="S76" i="10"/>
  <c r="T76" i="10"/>
  <c r="U76" i="10"/>
  <c r="Q77" i="10"/>
  <c r="R77" i="10"/>
  <c r="S77" i="10"/>
  <c r="T77" i="10"/>
  <c r="U77" i="10"/>
  <c r="Q78" i="10"/>
  <c r="R78" i="10"/>
  <c r="S78" i="10"/>
  <c r="T78" i="10"/>
  <c r="U78" i="10"/>
  <c r="Q79" i="10"/>
  <c r="R79" i="10"/>
  <c r="S79" i="10"/>
  <c r="T79" i="10"/>
  <c r="U79" i="10"/>
  <c r="Q80" i="10"/>
  <c r="R80" i="10"/>
  <c r="S80" i="10"/>
  <c r="T80" i="10"/>
  <c r="U80" i="10"/>
  <c r="Q81" i="10"/>
  <c r="R81" i="10"/>
  <c r="S81" i="10"/>
  <c r="T81" i="10"/>
  <c r="U81" i="10"/>
  <c r="Q82" i="10"/>
  <c r="R82" i="10"/>
  <c r="S82" i="10"/>
  <c r="T82" i="10"/>
  <c r="U82" i="10"/>
  <c r="Q83" i="10"/>
  <c r="R83" i="10"/>
  <c r="S83" i="10"/>
  <c r="T83" i="10"/>
  <c r="U83" i="10"/>
  <c r="Q84" i="10"/>
  <c r="R84" i="10"/>
  <c r="S84" i="10"/>
  <c r="T84" i="10"/>
  <c r="U84" i="10"/>
  <c r="Q85" i="10"/>
  <c r="R85" i="10"/>
  <c r="S85" i="10"/>
  <c r="T85" i="10"/>
  <c r="U85" i="10"/>
  <c r="Q86" i="10"/>
  <c r="R86" i="10"/>
  <c r="S86" i="10"/>
  <c r="T86" i="10"/>
  <c r="U86" i="10"/>
  <c r="Q87" i="10"/>
  <c r="R87" i="10"/>
  <c r="S87" i="10"/>
  <c r="T87" i="10"/>
  <c r="U87" i="10"/>
  <c r="Q88" i="10"/>
  <c r="R88" i="10"/>
  <c r="S88" i="10"/>
  <c r="T88" i="10"/>
  <c r="U88" i="10"/>
  <c r="Q89" i="10"/>
  <c r="R89" i="10"/>
  <c r="S89" i="10"/>
  <c r="T89" i="10"/>
  <c r="U89" i="10"/>
  <c r="Q90" i="10"/>
  <c r="R90" i="10"/>
  <c r="S90" i="10"/>
  <c r="T90" i="10"/>
  <c r="U90" i="10"/>
  <c r="Q91" i="10"/>
  <c r="R91" i="10"/>
  <c r="S91" i="10"/>
  <c r="T91" i="10"/>
  <c r="U91" i="10"/>
  <c r="Q92" i="10"/>
  <c r="R92" i="10"/>
  <c r="S92" i="10"/>
  <c r="T92" i="10"/>
  <c r="U92" i="10"/>
  <c r="Q93" i="10"/>
  <c r="R93" i="10"/>
  <c r="S93" i="10"/>
  <c r="T93" i="10"/>
  <c r="U93" i="10"/>
  <c r="Q94" i="10"/>
  <c r="R94" i="10"/>
  <c r="S94" i="10"/>
  <c r="T94" i="10"/>
  <c r="U94" i="10"/>
  <c r="Q95" i="10"/>
  <c r="R95" i="10"/>
  <c r="S95" i="10"/>
  <c r="T95" i="10"/>
  <c r="U95" i="10"/>
  <c r="Q96" i="10"/>
  <c r="R96" i="10"/>
  <c r="S96" i="10"/>
  <c r="T96" i="10"/>
  <c r="U96" i="10"/>
  <c r="Q97" i="10"/>
  <c r="R97" i="10"/>
  <c r="S97" i="10"/>
  <c r="T97" i="10"/>
  <c r="U97" i="10"/>
  <c r="Q98" i="10"/>
  <c r="R98" i="10"/>
  <c r="S98" i="10"/>
  <c r="T98" i="10"/>
  <c r="U98" i="10"/>
  <c r="Q99" i="10"/>
  <c r="R99" i="10"/>
  <c r="S99" i="10"/>
  <c r="T99" i="10"/>
  <c r="U99" i="10"/>
  <c r="Q100" i="10"/>
  <c r="R100" i="10"/>
  <c r="S100" i="10"/>
  <c r="T100" i="10"/>
  <c r="U100" i="10"/>
  <c r="Q101" i="10"/>
  <c r="R101" i="10"/>
  <c r="S101" i="10"/>
  <c r="T101" i="10"/>
  <c r="U101" i="10"/>
  <c r="Q102" i="10"/>
  <c r="R102" i="10"/>
  <c r="S102" i="10"/>
  <c r="T102" i="10"/>
  <c r="U102" i="10"/>
  <c r="Q103" i="10"/>
  <c r="R103" i="10"/>
  <c r="S103" i="10"/>
  <c r="T103" i="10"/>
  <c r="U103" i="10"/>
  <c r="Q104" i="10"/>
  <c r="R104" i="10"/>
  <c r="S104" i="10"/>
  <c r="T104" i="10"/>
  <c r="U104" i="10"/>
  <c r="Q105" i="10"/>
  <c r="R105" i="10"/>
  <c r="S105" i="10"/>
  <c r="T105" i="10"/>
  <c r="U105" i="10"/>
  <c r="Q106" i="10"/>
  <c r="R106" i="10"/>
  <c r="S106" i="10"/>
  <c r="T106" i="10"/>
  <c r="U106" i="10"/>
  <c r="Q107" i="10"/>
  <c r="R107" i="10"/>
  <c r="S107" i="10"/>
  <c r="T107" i="10"/>
  <c r="U107" i="10"/>
  <c r="Q108" i="10"/>
  <c r="R108" i="10"/>
  <c r="S108" i="10"/>
  <c r="T108" i="10"/>
  <c r="U108" i="10"/>
  <c r="Q109" i="10"/>
  <c r="R109" i="10"/>
  <c r="S109" i="10"/>
  <c r="T109" i="10"/>
  <c r="U109" i="10"/>
  <c r="Q110" i="10"/>
  <c r="R110" i="10"/>
  <c r="S110" i="10"/>
  <c r="T110" i="10"/>
  <c r="U110" i="10"/>
  <c r="Q111" i="10"/>
  <c r="R111" i="10"/>
  <c r="S111" i="10"/>
  <c r="T111" i="10"/>
  <c r="U111" i="10"/>
  <c r="Q112" i="10"/>
  <c r="R112" i="10"/>
  <c r="S112" i="10"/>
  <c r="T112" i="10"/>
  <c r="U112" i="10"/>
  <c r="Q113" i="10"/>
  <c r="R113" i="10"/>
  <c r="S113" i="10"/>
  <c r="T113" i="10"/>
  <c r="U113" i="10"/>
  <c r="Q114" i="10"/>
  <c r="R114" i="10"/>
  <c r="S114" i="10"/>
  <c r="T114" i="10"/>
  <c r="U114" i="10"/>
  <c r="S20" i="10" l="1"/>
  <c r="U20" i="10"/>
  <c r="B19" i="10"/>
  <c r="C19" i="10" s="1"/>
  <c r="D19" i="10" s="1"/>
  <c r="E19" i="10" s="1"/>
  <c r="F19" i="10" s="1"/>
  <c r="G19" i="10" s="1"/>
  <c r="H19" i="10" s="1"/>
  <c r="I19" i="10" s="1"/>
  <c r="J19" i="10" s="1"/>
  <c r="K19" i="10" s="1"/>
  <c r="L19" i="10" s="1"/>
  <c r="M19" i="10" s="1"/>
  <c r="N19" i="10" s="1"/>
  <c r="O19" i="10" s="1"/>
  <c r="P19" i="10" s="1"/>
  <c r="Q19" i="10" s="1"/>
  <c r="R19" i="10" s="1"/>
  <c r="S19" i="10" s="1"/>
  <c r="T19" i="10" s="1"/>
  <c r="U19" i="10" s="1"/>
  <c r="V19" i="10" s="1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  <c r="Q20" i="10" l="1"/>
  <c r="T20" i="10"/>
  <c r="R20" i="10" l="1"/>
</calcChain>
</file>

<file path=xl/sharedStrings.xml><?xml version="1.0" encoding="utf-8"?>
<sst xmlns="http://schemas.openxmlformats.org/spreadsheetml/2006/main" count="2208" uniqueCount="1064">
  <si>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</si>
  <si>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</si>
  <si>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</si>
  <si>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</si>
  <si>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</si>
  <si>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</si>
  <si>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</si>
  <si>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</si>
  <si>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</si>
  <si>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</si>
  <si>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</si>
  <si>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</si>
  <si>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</si>
  <si>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</si>
  <si>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</si>
  <si>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</si>
  <si>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</si>
  <si>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</si>
  <si>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</si>
  <si>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</si>
  <si>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</si>
  <si>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</si>
  <si>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</si>
  <si>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</si>
  <si>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</si>
  <si>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</si>
  <si>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</si>
  <si>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</si>
  <si>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</si>
  <si>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</si>
  <si>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</si>
  <si>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</si>
  <si>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</si>
  <si>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</si>
  <si>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</si>
  <si>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</si>
  <si>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</si>
  <si>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</si>
  <si>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</si>
  <si>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</si>
  <si>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</si>
  <si>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</si>
  <si>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</si>
  <si>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</si>
  <si>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</si>
  <si>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</si>
  <si>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</si>
  <si>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</si>
  <si>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</si>
  <si>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</si>
  <si>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</si>
  <si>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</si>
  <si>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</si>
  <si>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</si>
  <si>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</si>
  <si>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</si>
  <si>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</si>
  <si>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</si>
  <si>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</si>
  <si>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</si>
  <si>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</si>
  <si>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</si>
  <si>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</si>
  <si>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</si>
  <si>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</si>
  <si>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</si>
  <si>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</si>
  <si>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</si>
  <si>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</si>
  <si>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</si>
  <si>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</si>
  <si>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</si>
  <si>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</si>
  <si>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</si>
  <si>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</si>
  <si>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</si>
  <si>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</si>
  <si>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</si>
  <si>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</si>
  <si>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</si>
  <si>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</si>
  <si>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</si>
  <si>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</si>
  <si>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</si>
  <si>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</si>
  <si>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</si>
  <si>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</si>
  <si>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</si>
  <si>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</si>
  <si>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</si>
  <si>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</si>
  <si>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</si>
  <si>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</si>
  <si>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</si>
  <si>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</si>
  <si>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</si>
  <si>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</si>
  <si>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</si>
  <si>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</si>
  <si>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</si>
  <si>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</si>
  <si>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</si>
  <si>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</si>
  <si>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</si>
  <si>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</si>
  <si>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</si>
  <si>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</si>
  <si>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</si>
  <si>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</si>
  <si>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</si>
  <si>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</si>
  <si>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</si>
  <si>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</si>
  <si>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</si>
  <si>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</si>
  <si>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</si>
  <si>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</si>
  <si>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</si>
  <si>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</si>
  <si>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</si>
  <si>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</si>
  <si>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</si>
  <si>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</si>
  <si>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</si>
  <si>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</si>
  <si>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</si>
  <si>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</si>
  <si>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</si>
  <si>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</si>
  <si>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</si>
  <si>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</si>
  <si>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</si>
  <si>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</si>
  <si>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</si>
  <si>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</si>
  <si>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</si>
  <si>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</si>
  <si>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</si>
  <si>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</si>
  <si>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</si>
  <si>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</si>
  <si>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</si>
  <si>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</si>
  <si>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</si>
  <si>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</si>
  <si>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</si>
  <si>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</si>
  <si>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</si>
  <si>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</si>
  <si>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</si>
  <si>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</si>
  <si>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</si>
  <si>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</si>
  <si>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</si>
  <si>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</si>
  <si>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</si>
  <si>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</si>
  <si>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</si>
  <si>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</si>
  <si>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</si>
  <si>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</si>
  <si>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</si>
  <si>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</si>
  <si>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</si>
  <si>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</si>
  <si>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</si>
  <si>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</si>
  <si>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</si>
  <si>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</si>
  <si>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</si>
  <si>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</si>
  <si>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</si>
  <si>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</si>
  <si>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</si>
  <si>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</si>
  <si>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</si>
  <si>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</si>
  <si>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</si>
  <si>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</si>
  <si>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</si>
  <si>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</si>
  <si>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</si>
  <si>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</si>
  <si>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</si>
  <si>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</si>
  <si>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</si>
  <si>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</si>
  <si>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</si>
  <si>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</si>
  <si>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</si>
  <si>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</si>
  <si>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</si>
  <si>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</si>
  <si>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</si>
  <si>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</si>
  <si>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</si>
  <si>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</si>
  <si>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</si>
  <si>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</si>
  <si>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</si>
  <si>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</si>
  <si>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</si>
  <si>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</si>
  <si>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</si>
  <si>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</si>
  <si>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</si>
  <si>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</si>
  <si>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</si>
  <si>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</si>
  <si>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</si>
  <si>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</si>
  <si>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</si>
  <si>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</si>
  <si>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</si>
  <si>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</si>
  <si>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</si>
  <si>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</si>
  <si>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</si>
  <si>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</si>
  <si>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</si>
  <si>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</si>
  <si>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</si>
  <si>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</si>
  <si>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</si>
  <si>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</si>
  <si>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</si>
  <si>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</si>
  <si>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</si>
  <si>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</si>
  <si>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</si>
  <si>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</si>
  <si>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</si>
  <si>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</si>
  <si>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</si>
  <si>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</si>
  <si>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</si>
  <si>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</si>
  <si>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</si>
  <si>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</si>
  <si>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</si>
  <si>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</si>
  <si>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</si>
  <si>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</si>
  <si>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</si>
  <si>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</si>
  <si>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</si>
  <si>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</si>
  <si>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</si>
  <si>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</si>
  <si>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</si>
  <si>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</si>
  <si>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</si>
  <si>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</si>
  <si>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</si>
  <si>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</si>
  <si>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</si>
  <si>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</si>
  <si>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</si>
  <si>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</si>
  <si>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</si>
  <si>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</si>
  <si>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</si>
  <si>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</si>
  <si>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</si>
  <si>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</si>
  <si>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</si>
  <si>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</si>
  <si>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</si>
  <si>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</si>
  <si>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</si>
  <si>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</si>
  <si>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</si>
  <si>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</si>
  <si>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</si>
  <si>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</si>
  <si>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</si>
  <si>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</si>
  <si>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</si>
  <si>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</si>
  <si>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</si>
  <si>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</si>
  <si>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</si>
  <si>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</si>
  <si>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</si>
  <si>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</si>
  <si>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</si>
  <si>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</si>
  <si>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</si>
  <si>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</si>
  <si>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</si>
  <si>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</si>
  <si>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</si>
  <si>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</si>
  <si>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</si>
  <si>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</si>
  <si>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</si>
  <si>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</si>
  <si>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</si>
  <si>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</si>
  <si>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</si>
  <si>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</si>
  <si>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</si>
  <si>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</si>
  <si>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</si>
  <si>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</si>
  <si>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</si>
  <si>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</si>
  <si>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</si>
  <si>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</si>
  <si>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</si>
  <si>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</si>
  <si>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</si>
  <si>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</si>
  <si>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</si>
  <si>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</si>
  <si>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</si>
  <si>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</si>
  <si>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</si>
  <si>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</si>
  <si>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</si>
  <si>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</si>
  <si>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</si>
  <si>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</si>
  <si>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</si>
  <si>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</si>
  <si>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</si>
  <si>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</si>
  <si>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</si>
  <si>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</si>
  <si>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</si>
  <si>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</si>
  <si>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</si>
  <si>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</si>
  <si>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</si>
  <si>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</si>
  <si>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</si>
  <si>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</si>
  <si>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</si>
  <si>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</si>
  <si>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</si>
  <si>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</si>
  <si>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</si>
  <si>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</si>
  <si>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</si>
  <si>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</si>
  <si>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</si>
  <si>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</si>
  <si>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</si>
  <si>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</si>
  <si>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</si>
  <si>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</si>
  <si>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</si>
  <si>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</si>
  <si>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</si>
  <si>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</si>
  <si>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</si>
  <si>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</si>
  <si>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</si>
  <si>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</si>
  <si>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</si>
  <si>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</si>
  <si>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</si>
  <si>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</si>
  <si>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</si>
  <si>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</si>
  <si>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</si>
  <si>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</si>
  <si>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</si>
  <si>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</si>
  <si>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</si>
  <si>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</si>
  <si>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</si>
  <si>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</si>
  <si>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</si>
  <si>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</si>
  <si>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</si>
  <si>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</si>
  <si>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</si>
  <si>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</si>
  <si>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</si>
  <si>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</si>
  <si>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</si>
  <si>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</si>
  <si>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</si>
  <si>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</si>
  <si>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</si>
  <si>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</si>
  <si>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</si>
  <si>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</si>
  <si>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</si>
  <si>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</si>
  <si>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</si>
  <si>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</si>
  <si>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</si>
  <si>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</si>
  <si>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</si>
  <si>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</si>
  <si>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</si>
  <si>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</si>
  <si>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</si>
  <si>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</si>
  <si>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</si>
  <si>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</si>
  <si>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</si>
  <si>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</si>
  <si>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</si>
  <si>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</si>
  <si>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</si>
  <si>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</si>
  <si>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</si>
  <si>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</si>
  <si>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</si>
  <si>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</si>
  <si>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</si>
  <si>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</si>
  <si>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</si>
  <si>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</si>
  <si>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</si>
  <si>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</si>
  <si>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</si>
  <si>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</si>
  <si>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</si>
  <si>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</si>
  <si>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</si>
  <si>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</si>
  <si>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</si>
  <si>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</si>
  <si>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</si>
  <si>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</si>
  <si>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</si>
  <si>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</si>
  <si>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</si>
  <si>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</si>
  <si>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</si>
  <si>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</si>
  <si>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</si>
  <si>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</si>
  <si>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</si>
  <si>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</si>
  <si>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</si>
  <si>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</si>
  <si>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</si>
  <si>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</si>
  <si>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</si>
  <si>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</si>
  <si>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</si>
  <si>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</si>
  <si>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</si>
  <si>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</si>
  <si>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</si>
  <si>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</si>
  <si>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</si>
  <si>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</si>
  <si>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</si>
  <si>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</si>
  <si>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</si>
  <si>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</si>
  <si>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</si>
  <si>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</si>
  <si>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</si>
  <si>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</si>
  <si>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</si>
  <si>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</si>
  <si>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</si>
  <si>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</si>
  <si>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</si>
  <si>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</si>
  <si>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</si>
  <si>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</si>
  <si>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</si>
  <si>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</si>
  <si>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</si>
  <si>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</si>
  <si>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</si>
  <si>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</si>
  <si>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</si>
  <si>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</si>
  <si>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</si>
  <si>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</si>
  <si>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</si>
  <si>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</si>
  <si>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</si>
  <si>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</si>
  <si>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</si>
  <si>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</si>
  <si>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</si>
  <si>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</si>
  <si>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</si>
  <si>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</si>
  <si>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</si>
  <si>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</si>
  <si>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</si>
  <si>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</si>
  <si>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</si>
  <si>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</si>
  <si>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</si>
  <si>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</si>
  <si>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</si>
  <si>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</si>
  <si>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</si>
  <si>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</si>
  <si>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</si>
  <si>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</si>
  <si>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</si>
  <si>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</si>
  <si>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</si>
  <si>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</si>
  <si>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</si>
  <si>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</si>
  <si>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</si>
  <si>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</si>
  <si>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</si>
  <si>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</si>
  <si>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</si>
  <si>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</si>
  <si>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</si>
  <si>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</si>
  <si>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</si>
  <si>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</si>
  <si>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</si>
  <si>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</si>
  <si>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</si>
  <si>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</si>
  <si>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</si>
  <si>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</si>
  <si>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</si>
  <si>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</si>
  <si>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</si>
  <si>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</si>
  <si>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</si>
  <si>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</si>
  <si>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</si>
  <si>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</si>
  <si>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</si>
  <si>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</si>
  <si>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</si>
  <si>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</si>
  <si>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</si>
  <si>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</si>
  <si>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</si>
  <si>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</si>
  <si>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</si>
  <si>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</si>
  <si>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</si>
  <si>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</si>
  <si>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</si>
  <si>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</si>
  <si>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</si>
  <si>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</si>
  <si>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</si>
  <si>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</si>
  <si>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</si>
  <si>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</si>
  <si>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</si>
  <si>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</si>
  <si>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</si>
  <si>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</si>
  <si>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</si>
  <si>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</si>
  <si>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</si>
  <si>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</si>
  <si>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</si>
  <si>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</si>
  <si>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</si>
  <si>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</si>
  <si>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</si>
  <si>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</si>
  <si>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</si>
  <si>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</si>
  <si>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</si>
  <si>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</si>
  <si>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</si>
  <si>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</si>
  <si>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</si>
  <si>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</si>
  <si>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</si>
  <si>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</si>
  <si>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</si>
  <si>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</si>
  <si>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</si>
  <si>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</si>
  <si>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</si>
  <si>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</si>
  <si>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</si>
  <si>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</si>
  <si>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</si>
  <si>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</si>
  <si>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</si>
  <si>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</si>
  <si>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</si>
  <si>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</si>
  <si>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</si>
  <si>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</si>
  <si>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</si>
  <si>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</si>
  <si>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</si>
  <si>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</si>
  <si>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</si>
  <si>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</si>
  <si>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</si>
  <si>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</si>
  <si>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</si>
  <si>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</si>
  <si>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</si>
  <si>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</si>
  <si>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</si>
  <si>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</si>
  <si>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</si>
  <si>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</si>
  <si>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</si>
  <si>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</si>
  <si>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</si>
  <si>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</si>
  <si>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</si>
  <si>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</si>
  <si>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</si>
  <si>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</si>
  <si>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</si>
  <si>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</si>
  <si>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</si>
  <si>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</si>
  <si>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</si>
  <si>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</si>
  <si>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</si>
  <si>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</si>
  <si>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</si>
  <si>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</si>
  <si>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</si>
  <si>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</si>
  <si>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</si>
  <si>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</si>
  <si>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</si>
  <si>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</si>
  <si>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</si>
  <si>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</si>
  <si>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</si>
  <si>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</si>
  <si>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</si>
  <si>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</si>
  <si>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</si>
  <si>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</si>
  <si>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</si>
  <si>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</si>
  <si>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</si>
  <si>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</si>
  <si>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</si>
  <si>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</si>
  <si>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</si>
  <si>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</si>
  <si>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</si>
  <si>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</si>
  <si>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</si>
  <si>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</si>
  <si>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</si>
  <si>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</si>
  <si>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</si>
  <si>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</si>
  <si>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</si>
  <si>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</si>
  <si>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</si>
  <si>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</si>
  <si>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</si>
  <si>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</si>
  <si>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</si>
  <si>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</si>
  <si>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</si>
  <si>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</si>
  <si>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</si>
  <si>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</si>
  <si>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</si>
  <si>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</si>
  <si>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</si>
  <si>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</si>
  <si>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</si>
  <si>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</si>
  <si>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</si>
  <si>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</si>
  <si>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</si>
  <si>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</si>
  <si>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</si>
  <si>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</si>
  <si>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</si>
  <si>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</si>
  <si>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</si>
  <si>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</si>
  <si>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</si>
  <si>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</si>
  <si>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</si>
  <si>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</si>
  <si>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</si>
  <si>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</si>
  <si>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</si>
  <si>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</si>
  <si>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</si>
  <si>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</si>
  <si>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</si>
  <si>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</si>
  <si>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</si>
  <si>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</si>
  <si>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</si>
  <si>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</si>
  <si>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</si>
  <si>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</si>
  <si>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</si>
  <si>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</si>
  <si>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</si>
  <si>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</si>
  <si>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</si>
  <si>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</si>
  <si>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</si>
  <si>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</si>
  <si>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</si>
  <si>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</si>
  <si>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</si>
  <si>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</si>
  <si>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</si>
  <si>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</si>
  <si>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</si>
  <si>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</si>
  <si>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</si>
  <si>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</si>
  <si>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</si>
  <si>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</si>
  <si>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</si>
  <si>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</si>
  <si>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</si>
  <si>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</si>
  <si>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</si>
  <si>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</si>
  <si>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</si>
  <si>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</si>
  <si>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</si>
  <si>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</si>
  <si>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</si>
  <si>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</si>
  <si>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</si>
  <si>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</si>
  <si>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</si>
  <si>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</si>
  <si>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</si>
  <si>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</si>
  <si>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</si>
  <si>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</si>
  <si>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</si>
  <si>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</si>
  <si>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</si>
  <si>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</si>
  <si>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</si>
  <si>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</si>
  <si>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</si>
  <si>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</si>
  <si>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</si>
  <si>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</si>
  <si>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</si>
  <si>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</si>
  <si>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</si>
  <si>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</si>
  <si>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</si>
  <si>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</si>
  <si>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</si>
  <si>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</si>
  <si>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</si>
  <si>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</si>
  <si>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</si>
  <si>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</si>
  <si>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</si>
  <si>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</si>
  <si>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</si>
  <si>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</si>
  <si>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</si>
  <si>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</si>
  <si>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</si>
  <si>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</si>
  <si>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</si>
  <si>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</si>
  <si>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</si>
  <si>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</si>
  <si>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</si>
  <si>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</si>
  <si>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</si>
  <si>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</si>
  <si>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</si>
  <si>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</si>
  <si>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</si>
  <si>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</si>
  <si>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</si>
  <si>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</si>
  <si>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</si>
  <si>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</si>
  <si>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</si>
  <si>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</si>
  <si>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</si>
  <si>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</si>
  <si>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</si>
  <si>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</si>
  <si>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</si>
  <si>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</si>
  <si>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</si>
  <si>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</si>
  <si>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</si>
  <si>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</si>
  <si>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</si>
  <si>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</si>
  <si>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</si>
  <si>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</si>
  <si>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</si>
  <si>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</si>
  <si>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</si>
  <si>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</si>
  <si>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</si>
  <si>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</si>
  <si>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</si>
  <si>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</si>
  <si>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</si>
  <si>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</si>
  <si>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</si>
  <si>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</si>
  <si>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</si>
  <si>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</si>
  <si>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</si>
  <si>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</si>
  <si>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</si>
  <si>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</si>
  <si>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</si>
  <si>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</si>
  <si>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</si>
  <si>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</si>
  <si>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</si>
  <si>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</si>
  <si>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</si>
  <si>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</si>
  <si>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</si>
  <si>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</si>
  <si>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</si>
  <si>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</si>
  <si>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</si>
  <si>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</si>
  <si>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</si>
  <si>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</si>
  <si>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</si>
  <si>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</si>
  <si>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</si>
  <si>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</si>
  <si>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</si>
  <si>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</si>
  <si>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</si>
  <si>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</si>
  <si>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</si>
  <si>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</si>
  <si>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Год раскрытия информации:2022 год</t>
  </si>
  <si>
    <t>Отчет о реализации инвестиционной программы  ГУП "Региональные электрические сети "РБ</t>
  </si>
  <si>
    <t>реквизиты решения органа исполнительной власти, утвердившего инвестиционную программу</t>
  </si>
  <si>
    <t>ГУП "РЭС"РБ</t>
  </si>
  <si>
    <t>1.2.2.1.3</t>
  </si>
  <si>
    <t>1.2.2.1.7</t>
  </si>
  <si>
    <t>1.2.2.1.11</t>
  </si>
  <si>
    <t>1.2.2.1.13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</si>
  <si>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</si>
  <si>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</si>
  <si>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1.4.3</t>
  </si>
  <si>
    <t>1.4.4</t>
  </si>
  <si>
    <t>1.4.5</t>
  </si>
  <si>
    <t>1.4.6</t>
  </si>
  <si>
    <t>1.4.7</t>
  </si>
  <si>
    <t>1.4.8</t>
  </si>
  <si>
    <t>Прочие инвестиционные проекты, всего, в том числе:</t>
  </si>
  <si>
    <t>1.6.1</t>
  </si>
  <si>
    <t>1.6.2</t>
  </si>
  <si>
    <t>1.6.3</t>
  </si>
  <si>
    <t>1.6.4</t>
  </si>
  <si>
    <t>1.2.1.1.1.</t>
  </si>
  <si>
    <t>Реконструкция РП,ТП.</t>
  </si>
  <si>
    <t>L_ 202201225</t>
  </si>
  <si>
    <t>Реконструкция ТП "Наружные электричекие сети,Республика Башкортостан,Илишевский район, с.Верхнеяркеево, ул.Комсомольск" (инв№ 00-002202) (БКТП-400кВа) (изм. 0)</t>
  </si>
  <si>
    <t>K_ 20220114_Ц_6</t>
  </si>
  <si>
    <t>Реконструкция ТП-98, ТП-6, ТП-100 в н.п. Иглино. КТП-250 кВа (1шт) КТП160кВа (2шт)</t>
  </si>
  <si>
    <t>K_ 20220114_Ц_7</t>
  </si>
  <si>
    <t>1.2.1.1.4</t>
  </si>
  <si>
    <t>Реконструкция КТП-100кВ в н.п. Алкино на КТП-400 кВа с ТМГ-400кВа (3шт) изм (900кВа)</t>
  </si>
  <si>
    <t>K_ 20220114_Ц_8</t>
  </si>
  <si>
    <t>1.2.1.1.5</t>
  </si>
  <si>
    <t xml:space="preserve">Реконструкция ТП-01293 "Трансформатор силовой ТМ 250-10/0,4 Благовещенский р-н, с.Бедеева Поляна" КТП-250кВа (изм.) </t>
  </si>
  <si>
    <t>K_ 20220114_Ц_9</t>
  </si>
  <si>
    <t>1.2.1.1.6</t>
  </si>
  <si>
    <t>Реконструкция "Трансформаторная подстанция, Республика Башкортостан, Уфимский р-н, сельсовет Николаевский,с.Нурлино, ул.Школьная,д. 73" 2БКТП-400кВа</t>
  </si>
  <si>
    <t>K_ 20220114_Ц_10</t>
  </si>
  <si>
    <t>1.2.1.1.7</t>
  </si>
  <si>
    <t>Реконструкция ТП-0053 г. Благовещенск, ул. Сосновая 2КТПН-400кВа</t>
  </si>
  <si>
    <t>K_ 20220114_Ц_11</t>
  </si>
  <si>
    <t>1.2.1.1.8</t>
  </si>
  <si>
    <t>Реконструкция ТП-14 н.п. Кудеевский КТПП-250/10/0,4кВ (проходного типа)</t>
  </si>
  <si>
    <t>L_ 2022_1211_Ц_3</t>
  </si>
  <si>
    <t>1.2.1.1.9</t>
  </si>
  <si>
    <t xml:space="preserve">Реконструкция ТП-32 Ф-5 ПС Иглино, (КТП-10/0,4/630 кВа) Инв. №00-003611 </t>
  </si>
  <si>
    <t>1.2.1.1.10</t>
  </si>
  <si>
    <t>Реконструкция ТП-55 Ф-230 ПС Восточная, (КТП-10/0,4/250 кВа) Инв. №00-003630</t>
  </si>
  <si>
    <t>L_ 2022_1211_Ц_4</t>
  </si>
  <si>
    <t>1.2.1.1.11</t>
  </si>
  <si>
    <t>Реконструкция ТП-68 Ф-9 ПС Иглино, (КТП-10/0,4/400 кВа) Инв. №00-003643</t>
  </si>
  <si>
    <t>L_ 2022_1211_Ц_6</t>
  </si>
  <si>
    <t>1.2.1.1.12</t>
  </si>
  <si>
    <t>Реконструкция ТП-2589 "Подстанция КТПН, Стерлитамакский р-н,с.Наумовка, ул.Юбилейная", (КТП-10/0,4/400 кВа), Инв.№ 00-003699.</t>
  </si>
  <si>
    <t>L_ 2022_1211_Ц_7</t>
  </si>
  <si>
    <t>1.2.1.1.13</t>
  </si>
  <si>
    <t>Замена КТП-94 "РСУ ДОР АБЗ" с трансформатором 400 кВА</t>
  </si>
  <si>
    <t>L_БГЭС_1.2.1.1.7</t>
  </si>
  <si>
    <t>1.2.1.1.14</t>
  </si>
  <si>
    <t>Реконструкция  ТП-2906, замена    Т-1   1980 г.в. кол-ве  1шт ТМ-630 на ТМГ-630 .(0)</t>
  </si>
  <si>
    <t xml:space="preserve"> L_ 202201131</t>
  </si>
  <si>
    <t>1.2.1.1.15</t>
  </si>
  <si>
    <t>Реконструкция  ТП-2906, замена    Т-2   1981 г.в. кол-ве  1шт ТМ-630 на ТМГ-630 .(0)</t>
  </si>
  <si>
    <t xml:space="preserve"> L_ 202201132</t>
  </si>
  <si>
    <t>1.2.1.1.16</t>
  </si>
  <si>
    <t>Реконструкция  ТП-2902, замена    Т-2   нет табл г.в. кол-ве  1шт ТМ-630 на ТМГ-630 .(0)</t>
  </si>
  <si>
    <t>L_ 202201133</t>
  </si>
  <si>
    <t>1.2.1.1.17</t>
  </si>
  <si>
    <t>Реконструкция  ТП-2907, замена    Т-1  нет табл г.в. кол-ве  1шт ТМ-630 на ТМГ-630 .(0)</t>
  </si>
  <si>
    <t xml:space="preserve"> L_ 202201134</t>
  </si>
  <si>
    <t>1.2.1.1.18</t>
  </si>
  <si>
    <t>Реконструкция  ТП-5004, замена    Т-1   1979 г.в. кол-ве  1шт ТМ-630 на ТМГ-630 .(0)</t>
  </si>
  <si>
    <t xml:space="preserve"> L_ 202201135</t>
  </si>
  <si>
    <t>1.2.1.1.19</t>
  </si>
  <si>
    <t>Реконструкция  ТП-5004, замена    Т-2   1990 г.в. кол-ве  1шт ТМ-630 на ТМГ-630 .(0)</t>
  </si>
  <si>
    <t xml:space="preserve"> L_ 202201136</t>
  </si>
  <si>
    <t>1.2.1.1.20</t>
  </si>
  <si>
    <t>Реконструкция  ТП-5304, замена    Т-2   1989 г.в. кол-ве  1шт ТМ-400 на ТМГ-400 .(0)</t>
  </si>
  <si>
    <t>L_ 202201137</t>
  </si>
  <si>
    <t>1.2.1.1.21</t>
  </si>
  <si>
    <t>Реконструкция  ТП-509, замена    Т-1   1971г.в. кол-ве  1шт ТМ-400 на ТМГ-400 .(0)</t>
  </si>
  <si>
    <t>L_ 202201138</t>
  </si>
  <si>
    <t>1.2.1.1.22</t>
  </si>
  <si>
    <t>Реконструкция  ТП-509, замена    Т-2   нет табл г.в. кол-ве  1шт ТМ-400 на ТМГ-400 .(0)</t>
  </si>
  <si>
    <t>L_ 202201139</t>
  </si>
  <si>
    <t>1.2.1.1.23</t>
  </si>
  <si>
    <t>Реконструкция  ТП-5005, замена    Т-1   1970 г.в. кол-ве  1шт ТМ-400 на ТМГ-400 .(0)</t>
  </si>
  <si>
    <t>L_ 2022011310</t>
  </si>
  <si>
    <t>1.2.1.1.24</t>
  </si>
  <si>
    <t>L_ 2022011311</t>
  </si>
  <si>
    <t>1.2.1.1.25</t>
  </si>
  <si>
    <t>Реконструкция  ТП-2810, замена    Т-1   1982 г.в. кол-ве  1шт ТМ-400 на ТМГ-400 .(0)</t>
  </si>
  <si>
    <t>L_ 2022011312</t>
  </si>
  <si>
    <t>1.2.1.1.26</t>
  </si>
  <si>
    <t>Реконструкция  ТП-2810, замена    Т-2   1985 г.в. кол-ве  1шт ТМ-400 на ТМГ-400 .(0)</t>
  </si>
  <si>
    <t>L_ 2022011313</t>
  </si>
  <si>
    <t>1.2.1.1.27</t>
  </si>
  <si>
    <t>Реконструкция  ТП-1707, замена    1996 г.в. кол-ве  1шт ТМ-250 на ТМГ-250 .(0)</t>
  </si>
  <si>
    <t>L_ 2022011314</t>
  </si>
  <si>
    <t>1.2.1.1.28</t>
  </si>
  <si>
    <t>Реконструкция  ТП-502, замена    Т-1   1986г.в. кол-ве  1шт ТМ-160 на ТМГ-160 .(0)</t>
  </si>
  <si>
    <t>L_ 2022011315</t>
  </si>
  <si>
    <t>1.2.1.1.29</t>
  </si>
  <si>
    <t>Реконструкция  ТП-502, замена    Т-2   1986г.в. кол-ве  1шт ТМ-160 на ТМГ-160 .(0)</t>
  </si>
  <si>
    <t>L_ 2022011316</t>
  </si>
  <si>
    <t>1.2.1.1.30</t>
  </si>
  <si>
    <t>Реконструкция КТП-1441  п.Ким Альшеевского р-на  замена ТМ-100 на ТМГ-160 первичн напряж 10кВ</t>
  </si>
  <si>
    <t>L_ 2022011317</t>
  </si>
  <si>
    <t>1.2.1.1.31</t>
  </si>
  <si>
    <t>Реконструкция КТП-1817  п.Ким Альшеевского р-на замена ТМ-250 на ТМГ-250 первичн напряж 10кВ</t>
  </si>
  <si>
    <t>L_ 2022011318</t>
  </si>
  <si>
    <t>1.2.1.1.32</t>
  </si>
  <si>
    <t>Реконструкция КТП-1816 п.Ким Альшеевского р-на  замена ТМ-400 на ТМГ-400 первичн напряж 10кВ</t>
  </si>
  <si>
    <t>L_ 2022011319</t>
  </si>
  <si>
    <t>1.2.1.1.33</t>
  </si>
  <si>
    <t xml:space="preserve">Реконструкция КТП-0520,1218 замена ТМ-250 на ТМГ-250 </t>
  </si>
  <si>
    <t>L_ 2022011320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</si>
  <si>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</si>
  <si>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</si>
  <si>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Установка вольтдобавочного трансформатора 63 кВА в д.Картали для электроснабжения д.Тихий Ключ</t>
  </si>
  <si>
    <t>L_БГЭС_1.2.1.2.1</t>
  </si>
  <si>
    <t>Реконструкция  ВЛ-04кВ -5,67км,КЛ-04кВ-0,357км. частной  застройки мкр № 22,23</t>
  </si>
  <si>
    <t xml:space="preserve"> L_20220211</t>
  </si>
  <si>
    <t>Реконструкция фидеров ВЛ-6кВ, КЛ-6кВ ф.-13 ПС Монтажная</t>
  </si>
  <si>
    <t>L_ 20220212</t>
  </si>
  <si>
    <t>Реконструкция 3КЛ- 6кВ МФК Урал</t>
  </si>
  <si>
    <t>L_ 20220220</t>
  </si>
  <si>
    <t>1.2.2.1.4</t>
  </si>
  <si>
    <t>Реконструкция ВЛ-10кВ «Авзян-Исмакаево» ф. 11-24 (изм. 0)</t>
  </si>
  <si>
    <t>K_ 20220213_Ц_1</t>
  </si>
  <si>
    <t>1.2.2.1.5</t>
  </si>
  <si>
    <t>Реконструкция кабельных выходов Ф-4, Ф-5, Ф-8 ПС Иглино с подстанции с увеличением пропускной способности (ААБлУ 3х240) (L=2х400м.) (изм. 800м.)</t>
  </si>
  <si>
    <t>K_ 20220213_Ц_2</t>
  </si>
  <si>
    <t>1.2.2.1.6</t>
  </si>
  <si>
    <t>Реконструкия ВЛ-0,4кВ "ЛЭП-0,4 кВ от ТП - №6, ТП №6  с. Иглино" (Инв.№00-003634) (изм.0)</t>
  </si>
  <si>
    <t>K_ 20220213_Ц_3</t>
  </si>
  <si>
    <t>Реконструкция ВЛ-0,4кВ ТП-1520 ул.Механизация,ул.Коммунальная Уфа Калин.р-н  L=930м. СИП-2 3х70+1х54,6+2х16 L=1410м. (изм. 420м.)</t>
  </si>
  <si>
    <t>K_ 20220213_Ц_4</t>
  </si>
  <si>
    <t>1.2.2.1.8</t>
  </si>
  <si>
    <t>Реконструкция воздушной линии ВЛ-0,4кВ с.Большой Куганак, ул.Ленина, ОП12-35 (инв. №41011300467)  L=930м. СИП-2 3х70+1х54,6+2х16 L=1410м. (изм. 420м.)</t>
  </si>
  <si>
    <t>K_ 20220213_Ц_5</t>
  </si>
  <si>
    <t>1.2.2.1.9</t>
  </si>
  <si>
    <t>Реконструкция линии электропередачи г. Белорецк, от ПС 45 до ПС ГПП-6 Белорецкий район, с.Тирлянский (инв. 41011300028)</t>
  </si>
  <si>
    <t>K_ 20220213_Ц_6</t>
  </si>
  <si>
    <t>1.2.2.1.10</t>
  </si>
  <si>
    <t>Реконструкия ВЛ-10кВ  Ф5 от ПС "Иглино"</t>
  </si>
  <si>
    <t>K_ 20220213_Ц_7</t>
  </si>
  <si>
    <t>Реконструкция КЛ-6кВ ПС «Промышленная» (поликлиника ФСБ) –РП-20 , Ф-6-52, нитка Б ( Инв. № 00-002758 Кабельная линия КЛ-6кВ Ф.6-52-РП-20 (2н), РБ000020376097) (КЛ-2,0км) (Изм. 0)</t>
  </si>
  <si>
    <t>K_ 20220213_Ц_8</t>
  </si>
  <si>
    <t>1.2.2.1.12</t>
  </si>
  <si>
    <t>Реконструкция и вынос ВЛ-10кВ Ф-87-8 ПС «Шакша» «Внутриплощадочные сети электроснабжения ВЛ-10кВ, литера 2, РБ000020381202» с переустройством в КЛ-10кВ (Инв. 00-002683) в мкрн. Шакша</t>
  </si>
  <si>
    <t>L_ 2022_1221_Ц_2</t>
  </si>
  <si>
    <t>Реконструкция ВЛ-0,4кВ от КТП-100/27,5/0,4 кВ КЖД до д.Карталы,Тихий Ключ - 3,7 км изменение на 0 км</t>
  </si>
  <si>
    <t>L_БГЭС_1.2.2.1.9</t>
  </si>
  <si>
    <t>1.2.2.1.14</t>
  </si>
  <si>
    <t>Реконструкция ВЛ-0,4 кВ от КТП-64, с.Ломовка ул.Пролетарская, Лесозаготовителей - 2,7 км изменение на 0 км</t>
  </si>
  <si>
    <t>L_БГЭС_1.2.2.1.10</t>
  </si>
  <si>
    <t>1.2.2.1.15</t>
  </si>
  <si>
    <t>Реконструкция ВЛ-6кВ ф.-13 ПС Монтажная</t>
  </si>
  <si>
    <t>1.2.2.1.16</t>
  </si>
  <si>
    <t>Реконстркуция ЛЭП-04кВ г.Агидель ул Мира 5/1 ГК  L= 0,250 км</t>
  </si>
  <si>
    <t>L_ 20220213</t>
  </si>
  <si>
    <t>1.2.2.1.17</t>
  </si>
  <si>
    <t xml:space="preserve">Реконструкция ВЛ-04кВ ф.ул.Январская на КТП-5123   0,300 км </t>
  </si>
  <si>
    <t>L_ 20220214</t>
  </si>
  <si>
    <t>1.2.2.1.18</t>
  </si>
  <si>
    <t xml:space="preserve">Реконструкция ВЛ,КЛ-04кВ ф.ул.Молодежная на КТП-1218 КЛ 0,03км  ВЛ  0,50 км </t>
  </si>
  <si>
    <t>L_ 20220215</t>
  </si>
  <si>
    <t>1.2.2.1.19</t>
  </si>
  <si>
    <t xml:space="preserve">Реконструкция ВЛ-6кВ Фид. № 7 ПС Амзя  2,6 км </t>
  </si>
  <si>
    <t>L_ 20220221</t>
  </si>
  <si>
    <t>Установка приборов учета   410шт.</t>
  </si>
  <si>
    <t>L_ 20220311</t>
  </si>
  <si>
    <t xml:space="preserve"> Установка систем учета на границе балансовой принадлежности сетей с АСКУЭ в г.Белорецк-350 точек</t>
  </si>
  <si>
    <t>L_БГЭС_1.2.3.1.1</t>
  </si>
  <si>
    <t>Строительство ТП-10/0,4кВ, ВЛ-10/0,4кВ для разгрузки и развития существующей сети в н.п. Булгаково</t>
  </si>
  <si>
    <t>L_ 2022_14_Ц_1</t>
  </si>
  <si>
    <t xml:space="preserve">Строительство ВЛ-10/0,4кВ к ТП-14 н.п. Кудеевский </t>
  </si>
  <si>
    <t>L_ 2022_14_Ц_4</t>
  </si>
  <si>
    <t>Строительство ЛЭП-10/0,4 кВ КТП-10/0,4/250 кВа для разгрузки ТП-15 Ф-8 ПС Минзитарово</t>
  </si>
  <si>
    <t>L_ 2022_14_Ц_5</t>
  </si>
  <si>
    <t>Строительство 2КЛ-10 кВ КТП-10/0,4/400 кВа проходного типа для для разгрузки существующей сети в н.п. Булгаково по ул. Медовая.</t>
  </si>
  <si>
    <t>L_ 2022_14_Ц_6</t>
  </si>
  <si>
    <t>Установка реклоузера на ВЛ-10 кВ Ф-4, Ф-5 ПС Иглино, Ф-8 ПС Минзитарово, (3 шт.)</t>
  </si>
  <si>
    <t>L_ 2022_14_Ц_7</t>
  </si>
  <si>
    <t>Строительство ВЛЗ-6 кВ - 6,2 км для технологического присоединения энергопринимающих устройств УТК "Курташ" в г.Белорецк РБ. Договор ТП №246 от 11.11.2021г.</t>
  </si>
  <si>
    <t>L_БГЭС_4.1.1</t>
  </si>
  <si>
    <t>Установка КТП-250/6/0,4 кВ для технологического присоединения энергопринимающих устройств УТК "Курташ" в г.Белорецк РБ. Договор ТП №246 от 11.11.2021г.</t>
  </si>
  <si>
    <t>L_БГЭС_4.1.2</t>
  </si>
  <si>
    <t>Строительство   КТПН 6/04кВ  в центрах питания с трансформаторам  250 кВА. с.Н-Березовка  ул.Горная</t>
  </si>
  <si>
    <t xml:space="preserve"> L_ 20220123</t>
  </si>
  <si>
    <t>1.4.9</t>
  </si>
  <si>
    <t>Строительство КЛ-6кВ -0,93км на КТПН 6/04кВ с.Н-Березовка  ул.Горная</t>
  </si>
  <si>
    <t>L_ 202201231</t>
  </si>
  <si>
    <t>1.4.10</t>
  </si>
  <si>
    <t>Строительство КЛ-04кВ -0,180км ввода с КТПН 6/04кВ с.Н-Березовка  ул.Горная</t>
  </si>
  <si>
    <t>L_ 202201232</t>
  </si>
  <si>
    <t>1.4.11</t>
  </si>
  <si>
    <t>Строительство ВЛ-04кВ -0,484км  с КТПН 6/04кВ с.Н-Березовка  ул.Горная</t>
  </si>
  <si>
    <t>L_ 202201233</t>
  </si>
  <si>
    <t>Покупка УАЗ-390995  -2шт</t>
  </si>
  <si>
    <t>L_ 20240422</t>
  </si>
  <si>
    <t>Омметр Виток (с комбинированным питанием) - 1 шт.</t>
  </si>
  <si>
    <t>L_БГЭС_1.6.7</t>
  </si>
  <si>
    <t>ПИРы по зоне ПО СЭС на мероприятия ИП 2023год</t>
  </si>
  <si>
    <t>L_ 20220428</t>
  </si>
  <si>
    <t>ПИРы по зоне ПО ЦЭС на мероприятия ИП 2023-2024 год</t>
  </si>
  <si>
    <t>L_ 2022_06_Ц_3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</si>
  <si>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2022 году </t>
  </si>
  <si>
    <t xml:space="preserve">Отклонения от плановых показателей 2022 года </t>
  </si>
  <si>
    <t>I-IV</t>
  </si>
  <si>
    <t>III-IV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</si>
  <si>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248-О от 29.12.2022г.</t>
  </si>
  <si>
    <t>за 2022 год.</t>
  </si>
  <si>
    <t>869</t>
  </si>
  <si>
    <t>876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</si>
</sst>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7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805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4" fontId="10" fillId="0" borderId="0" applyFont="0" applyFill="0" applyBorder="0" applyAlignment="0" applyProtection="0"/>
    <xf numFmtId="166" fontId="36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1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1" fillId="0" borderId="0"/>
    <xf numFmtId="43" fontId="51" fillId="0" borderId="0" applyFont="0" applyFill="0" applyBorder="0" applyAlignment="0" applyProtection="0"/>
    <xf numFmtId="0" fontId="2" fillId="0" borderId="0"/>
    <xf numFmtId="164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</cellStyleXfs>
  <cellXfs count="418">
    <xf numFmtId="0" fontId="0" fillId="0" borderId="0" xfId="0"/>
    <xf numFmtId="0" fontId="11" fillId="0" borderId="0" xfId="0" applyFont="1"/>
    <xf numFmtId="0" fontId="11" fillId="0" borderId="0" xfId="37" applyFont="1" applyAlignment="1">
      <alignment horizontal="right"/>
    </xf>
    <xf numFmtId="0" fontId="31" fillId="0" borderId="0" xfId="44" applyFont="1" applyFill="1" applyBorder="1" applyAlignment="1"/>
    <xf numFmtId="0" fontId="32" fillId="0" borderId="0" xfId="45" applyFont="1" applyFill="1" applyBorder="1" applyAlignment="1"/>
    <xf numFmtId="0" fontId="11" fillId="0" borderId="0" xfId="37" applyFont="1"/>
    <xf numFmtId="0" fontId="11" fillId="0" borderId="0" xfId="37" applyFont="1" applyFill="1" applyBorder="1" applyAlignment="1">
      <alignment horizontal="center" vertical="center" wrapText="1"/>
    </xf>
    <xf numFmtId="0" fontId="11" fillId="0" borderId="0" xfId="37" applyFont="1" applyFill="1"/>
    <xf numFmtId="0" fontId="11" fillId="0" borderId="0" xfId="37" applyFont="1" applyBorder="1"/>
    <xf numFmtId="0" fontId="11" fillId="0" borderId="0" xfId="37" applyFont="1" applyFill="1" applyBorder="1"/>
    <xf numFmtId="0" fontId="11" fillId="0" borderId="0" xfId="37" applyFont="1" applyFill="1" applyAlignment="1">
      <alignment horizontal="right"/>
    </xf>
    <xf numFmtId="0" fontId="11" fillId="0" borderId="0" xfId="37" applyFont="1" applyFill="1" applyBorder="1" applyAlignment="1">
      <alignment horizontal="left" vertical="center" wrapText="1"/>
    </xf>
    <xf numFmtId="0" fontId="11" fillId="0" borderId="10" xfId="37" applyFont="1" applyFill="1" applyBorder="1" applyAlignment="1">
      <alignment horizontal="center" vertical="center" textRotation="90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0" borderId="10" xfId="37" applyFont="1" applyFill="1" applyBorder="1" applyAlignment="1">
      <alignment horizontal="center" vertical="center" wrapText="1"/>
    </xf>
    <xf numFmtId="0" fontId="34" fillId="0" borderId="10" xfId="44" applyFont="1" applyFill="1" applyBorder="1" applyAlignment="1">
      <alignment horizontal="center"/>
    </xf>
    <xf numFmtId="0" fontId="11" fillId="0" borderId="0" xfId="107" applyFont="1"/>
    <xf numFmtId="0" fontId="29" fillId="0" borderId="0" xfId="36" applyFont="1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Font="1" applyFill="1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Font="1" applyFill="1" applyAlignment="1">
      <alignment vertical="center" wrapText="1"/>
    </xf>
    <xf numFmtId="0" fontId="11" fillId="0" borderId="0" xfId="37" applyFont="1" applyBorder="1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Fill="1" applyBorder="1" applyAlignment="1">
      <alignment horizontal="center" vertical="center" wrapText="1"/>
    </xf>
    <xf numFmtId="0" fontId="34" fillId="0" borderId="10" xfId="45" applyFont="1" applyFill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ont="1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Fill="1" applyBorder="1" applyAlignment="1">
      <alignment horizontal="center" vertical="center" wrapText="1"/>
    </xf>
    <xf numFmtId="0" fontId="46" fillId="0" borderId="0" xfId="37" applyFont="1" applyFill="1" applyBorder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11" fillId="24" borderId="0" xfId="37" applyFont="1" applyFill="1" applyBorder="1"/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ont="1" applyFill="1" applyBorder="1"/>
    <xf numFmtId="0" fontId="32" fillId="0" borderId="18" xfId="45" applyFont="1" applyFill="1" applyBorder="1" applyAlignment="1">
      <alignment horizontal="center"/>
    </xf>
    <xf numFmtId="0" fontId="33" fillId="0" borderId="10" xfId="45" applyFont="1" applyFill="1" applyBorder="1" applyAlignment="1">
      <alignment horizontal="center" vertical="center" textRotation="90" wrapText="1"/>
    </xf>
    <xf numFmtId="0" fontId="11" fillId="0" borderId="0" xfId="37" applyFont="1" applyAlignment="1">
      <alignment horizontal="center" vertical="center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ont="1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ont="1" applyFill="1" applyAlignment="1">
      <alignment horizontal="center" vertical="center" wrapText="1"/>
    </xf>
    <xf numFmtId="0" fontId="11" fillId="24" borderId="0" xfId="57" applyFont="1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Fill="1" applyBorder="1" applyAlignment="1">
      <alignment horizontal="center" vertical="center" wrapText="1"/>
    </xf>
    <xf numFmtId="0" fontId="11" fillId="24" borderId="0" xfId="57" applyFont="1" applyFill="1" applyAlignment="1">
      <alignment vertical="center"/>
    </xf>
    <xf numFmtId="49" fontId="48" fillId="0" borderId="25" xfId="0" applyNumberFormat="1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vertical="center" wrapText="1"/>
    </xf>
    <xf numFmtId="0" fontId="48" fillId="0" borderId="27" xfId="57" applyFont="1" applyFill="1" applyBorder="1" applyAlignment="1">
      <alignment horizontal="center" vertical="center"/>
    </xf>
    <xf numFmtId="0" fontId="48" fillId="0" borderId="36" xfId="57" applyFont="1" applyFill="1" applyBorder="1" applyAlignment="1">
      <alignment horizontal="center" vertical="center"/>
    </xf>
    <xf numFmtId="0" fontId="48" fillId="0" borderId="26" xfId="0" applyFont="1" applyFill="1" applyBorder="1" applyAlignment="1">
      <alignment horizontal="center" vertical="center"/>
    </xf>
    <xf numFmtId="164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left" vertical="center" indent="1"/>
    </xf>
    <xf numFmtId="0" fontId="48" fillId="0" borderId="30" xfId="57" applyFont="1" applyFill="1" applyBorder="1" applyAlignment="1">
      <alignment horizontal="center" vertical="center"/>
    </xf>
    <xf numFmtId="0" fontId="48" fillId="0" borderId="24" xfId="57" applyFont="1" applyFill="1" applyBorder="1" applyAlignment="1">
      <alignment horizontal="center" vertical="center"/>
    </xf>
    <xf numFmtId="0" fontId="48" fillId="0" borderId="10" xfId="0" applyFont="1" applyFill="1" applyBorder="1" applyAlignment="1">
      <alignment horizontal="center" vertical="center"/>
    </xf>
    <xf numFmtId="164" fontId="11" fillId="0" borderId="10" xfId="624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left" vertical="center" wrapText="1" indent="1"/>
    </xf>
    <xf numFmtId="0" fontId="11" fillId="0" borderId="10" xfId="57" applyFont="1" applyFill="1" applyBorder="1" applyAlignment="1">
      <alignment horizontal="left" vertical="center" indent="3"/>
    </xf>
    <xf numFmtId="0" fontId="11" fillId="0" borderId="10" xfId="57" applyFont="1" applyFill="1" applyBorder="1" applyAlignment="1">
      <alignment horizontal="left" vertical="center" wrapText="1" indent="3"/>
    </xf>
    <xf numFmtId="0" fontId="11" fillId="0" borderId="10" xfId="0" applyFont="1" applyFill="1" applyBorder="1" applyAlignment="1">
      <alignment horizontal="left" vertical="center" wrapText="1" indent="1"/>
    </xf>
    <xf numFmtId="0" fontId="11" fillId="0" borderId="10" xfId="57" applyFont="1" applyFill="1" applyBorder="1" applyAlignment="1">
      <alignment horizontal="left" vertical="center" wrapText="1" indent="5"/>
    </xf>
    <xf numFmtId="0" fontId="11" fillId="0" borderId="10" xfId="0" applyFont="1" applyFill="1" applyBorder="1" applyAlignment="1">
      <alignment horizontal="left" vertical="center" wrapText="1" indent="7"/>
    </xf>
    <xf numFmtId="49" fontId="48" fillId="0" borderId="37" xfId="0" applyNumberFormat="1" applyFont="1" applyFill="1" applyBorder="1" applyAlignment="1">
      <alignment horizontal="center" vertical="center"/>
    </xf>
    <xf numFmtId="0" fontId="11" fillId="0" borderId="11" xfId="57" applyFont="1" applyFill="1" applyBorder="1" applyAlignment="1">
      <alignment horizontal="left" vertical="center" indent="3"/>
    </xf>
    <xf numFmtId="0" fontId="48" fillId="0" borderId="38" xfId="57" applyFont="1" applyFill="1" applyBorder="1" applyAlignment="1">
      <alignment horizontal="center" vertical="center"/>
    </xf>
    <xf numFmtId="0" fontId="48" fillId="0" borderId="15" xfId="57" applyFont="1" applyFill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indent="3"/>
    </xf>
    <xf numFmtId="0" fontId="48" fillId="0" borderId="31" xfId="57" applyFont="1" applyFill="1" applyBorder="1" applyAlignment="1">
      <alignment horizontal="center" vertical="center"/>
    </xf>
    <xf numFmtId="0" fontId="48" fillId="0" borderId="40" xfId="57" applyFont="1" applyFill="1" applyBorder="1" applyAlignment="1">
      <alignment horizontal="center" vertical="center"/>
    </xf>
    <xf numFmtId="49" fontId="48" fillId="0" borderId="41" xfId="0" applyNumberFormat="1" applyFont="1" applyFill="1" applyBorder="1" applyAlignment="1">
      <alignment horizontal="center" vertical="center"/>
    </xf>
    <xf numFmtId="0" fontId="48" fillId="0" borderId="42" xfId="57" applyFont="1" applyFill="1" applyBorder="1" applyAlignment="1">
      <alignment horizontal="center" vertical="center"/>
    </xf>
    <xf numFmtId="0" fontId="48" fillId="0" borderId="21" xfId="57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vertical="center" wrapText="1"/>
    </xf>
    <xf numFmtId="0" fontId="11" fillId="0" borderId="32" xfId="0" applyFont="1" applyFill="1" applyBorder="1" applyAlignment="1">
      <alignment horizontal="left" vertical="center" wrapText="1" indent="1"/>
    </xf>
    <xf numFmtId="0" fontId="11" fillId="0" borderId="13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vertical="center" wrapText="1"/>
    </xf>
    <xf numFmtId="0" fontId="11" fillId="0" borderId="10" xfId="57" applyFont="1" applyFill="1" applyBorder="1" applyAlignment="1">
      <alignment horizontal="left" vertical="center" indent="5"/>
    </xf>
    <xf numFmtId="0" fontId="11" fillId="0" borderId="32" xfId="57" applyFont="1" applyFill="1" applyBorder="1" applyAlignment="1">
      <alignment horizontal="left" vertical="center" indent="5"/>
    </xf>
    <xf numFmtId="0" fontId="11" fillId="0" borderId="32" xfId="0" applyFont="1" applyFill="1" applyBorder="1" applyAlignment="1">
      <alignment vertical="center" wrapText="1"/>
    </xf>
    <xf numFmtId="164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Fill="1" applyBorder="1" applyAlignment="1">
      <alignment horizontal="center" vertical="center" wrapText="1"/>
    </xf>
    <xf numFmtId="49" fontId="53" fillId="0" borderId="39" xfId="57" applyNumberFormat="1" applyFont="1" applyFill="1" applyBorder="1" applyAlignment="1">
      <alignment horizontal="center" vertical="center"/>
    </xf>
    <xf numFmtId="0" fontId="53" fillId="0" borderId="31" xfId="57" applyFont="1" applyFill="1" applyBorder="1" applyAlignment="1">
      <alignment horizontal="center" vertical="center" wrapText="1"/>
    </xf>
    <xf numFmtId="0" fontId="53" fillId="0" borderId="40" xfId="57" applyFont="1" applyFill="1" applyBorder="1" applyAlignment="1">
      <alignment horizontal="center" vertical="center" wrapText="1"/>
    </xf>
    <xf numFmtId="0" fontId="53" fillId="0" borderId="32" xfId="57" applyFont="1" applyFill="1" applyBorder="1" applyAlignment="1">
      <alignment horizontal="center" vertical="center"/>
    </xf>
    <xf numFmtId="0" fontId="56" fillId="0" borderId="31" xfId="57" applyFont="1" applyFill="1" applyBorder="1" applyAlignment="1">
      <alignment horizontal="center" vertical="center"/>
    </xf>
    <xf numFmtId="0" fontId="37" fillId="0" borderId="13" xfId="57" applyFont="1" applyFill="1" applyBorder="1" applyAlignment="1">
      <alignment horizontal="center" vertical="center" wrapText="1"/>
    </xf>
    <xf numFmtId="164" fontId="11" fillId="0" borderId="13" xfId="57" applyNumberFormat="1" applyFont="1" applyFill="1" applyBorder="1" applyAlignment="1">
      <alignment horizontal="left" vertical="center" wrapText="1"/>
    </xf>
    <xf numFmtId="164" fontId="11" fillId="0" borderId="42" xfId="57" applyNumberFormat="1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vertical="center"/>
    </xf>
    <xf numFmtId="0" fontId="37" fillId="0" borderId="10" xfId="0" applyFont="1" applyFill="1" applyBorder="1" applyAlignment="1">
      <alignment vertical="center"/>
    </xf>
    <xf numFmtId="164" fontId="11" fillId="0" borderId="10" xfId="57" applyNumberFormat="1" applyFont="1" applyFill="1" applyBorder="1" applyAlignment="1">
      <alignment horizontal="left" vertical="center" wrapText="1"/>
    </xf>
    <xf numFmtId="164" fontId="11" fillId="0" borderId="30" xfId="57" applyNumberFormat="1" applyFont="1" applyFill="1" applyBorder="1" applyAlignment="1">
      <alignment horizontal="left" vertical="center" wrapText="1"/>
    </xf>
    <xf numFmtId="0" fontId="37" fillId="0" borderId="10" xfId="0" applyNumberFormat="1" applyFont="1" applyFill="1" applyBorder="1" applyAlignment="1">
      <alignment vertical="center" wrapText="1"/>
    </xf>
    <xf numFmtId="0" fontId="11" fillId="0" borderId="10" xfId="57" applyFont="1" applyFill="1" applyBorder="1" applyAlignment="1">
      <alignment horizontal="left" vertical="center" indent="7"/>
    </xf>
    <xf numFmtId="164" fontId="11" fillId="0" borderId="10" xfId="57" applyNumberFormat="1" applyFont="1" applyFill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37" fillId="0" borderId="10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horizontal="left" vertical="center" wrapText="1" indent="1"/>
    </xf>
    <xf numFmtId="0" fontId="37" fillId="0" borderId="32" xfId="0" applyFont="1" applyFill="1" applyBorder="1" applyAlignment="1">
      <alignment vertical="center"/>
    </xf>
    <xf numFmtId="164" fontId="11" fillId="0" borderId="11" xfId="57" applyNumberFormat="1" applyFont="1" applyFill="1" applyBorder="1" applyAlignment="1">
      <alignment horizontal="left" vertical="center" wrapText="1"/>
    </xf>
    <xf numFmtId="164" fontId="11" fillId="0" borderId="38" xfId="57" applyNumberFormat="1" applyFont="1" applyFill="1" applyBorder="1" applyAlignment="1">
      <alignment horizontal="left" vertical="center" wrapText="1"/>
    </xf>
    <xf numFmtId="0" fontId="48" fillId="0" borderId="27" xfId="57" applyFont="1" applyFill="1" applyBorder="1" applyAlignment="1">
      <alignment horizontal="center" vertical="center" wrapText="1"/>
    </xf>
    <xf numFmtId="0" fontId="48" fillId="0" borderId="36" xfId="57" applyFont="1" applyFill="1" applyBorder="1" applyAlignment="1">
      <alignment horizontal="center" vertical="center" wrapText="1"/>
    </xf>
    <xf numFmtId="0" fontId="11" fillId="0" borderId="13" xfId="57" applyFont="1" applyFill="1" applyBorder="1" applyAlignment="1">
      <alignment horizontal="center" vertical="center" wrapText="1"/>
    </xf>
    <xf numFmtId="0" fontId="11" fillId="0" borderId="26" xfId="57" applyFont="1" applyFill="1" applyBorder="1"/>
    <xf numFmtId="0" fontId="11" fillId="0" borderId="27" xfId="57" applyFont="1" applyFill="1" applyBorder="1"/>
    <xf numFmtId="49" fontId="48" fillId="0" borderId="29" xfId="57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center" vertical="center" wrapText="1"/>
    </xf>
    <xf numFmtId="0" fontId="11" fillId="0" borderId="10" xfId="57" applyFont="1" applyFill="1" applyBorder="1"/>
    <xf numFmtId="0" fontId="11" fillId="0" borderId="30" xfId="57" applyFont="1" applyFill="1" applyBorder="1"/>
    <xf numFmtId="0" fontId="48" fillId="0" borderId="24" xfId="57" applyFont="1" applyFill="1" applyBorder="1" applyAlignment="1">
      <alignment horizontal="center" vertical="center" wrapText="1"/>
    </xf>
    <xf numFmtId="49" fontId="48" fillId="0" borderId="39" xfId="57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wrapText="1" indent="3"/>
    </xf>
    <xf numFmtId="0" fontId="11" fillId="0" borderId="32" xfId="57" applyFont="1" applyFill="1" applyBorder="1" applyAlignment="1">
      <alignment horizontal="center" vertical="center" wrapText="1"/>
    </xf>
    <xf numFmtId="0" fontId="11" fillId="0" borderId="32" xfId="57" applyFont="1" applyFill="1" applyBorder="1"/>
    <xf numFmtId="0" fontId="11" fillId="0" borderId="31" xfId="57" applyFont="1" applyFill="1" applyBorder="1"/>
    <xf numFmtId="49" fontId="48" fillId="0" borderId="0" xfId="57" applyNumberFormat="1" applyFont="1" applyFill="1" applyAlignment="1">
      <alignment horizontal="center" vertical="center"/>
    </xf>
    <xf numFmtId="0" fontId="11" fillId="0" borderId="0" xfId="57" applyFont="1" applyFill="1" applyAlignment="1">
      <alignment wrapText="1"/>
    </xf>
    <xf numFmtId="0" fontId="48" fillId="0" borderId="0" xfId="57" applyFont="1" applyFill="1" applyAlignment="1">
      <alignment horizontal="center" vertical="center" wrapText="1"/>
    </xf>
    <xf numFmtId="0" fontId="11" fillId="0" borderId="0" xfId="57" applyFont="1" applyFill="1" applyAlignment="1">
      <alignment horizontal="center" vertical="center" wrapText="1"/>
    </xf>
    <xf numFmtId="0" fontId="11" fillId="0" borderId="0" xfId="57" applyFont="1" applyFill="1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Border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Fill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Font="1" applyFill="1" applyBorder="1" applyAlignment="1">
      <alignment horizontal="center"/>
    </xf>
    <xf numFmtId="0" fontId="11" fillId="24" borderId="0" xfId="37" applyFont="1" applyFill="1" applyAlignment="1">
      <alignment horizontal="center"/>
    </xf>
    <xf numFmtId="0" fontId="11" fillId="24" borderId="10" xfId="37" applyFont="1" applyFill="1" applyBorder="1" applyAlignment="1">
      <alignment horizontal="center" vertical="center" textRotation="90" wrapText="1"/>
    </xf>
    <xf numFmtId="0" fontId="11" fillId="0" borderId="0" xfId="280" applyFont="1" applyFill="1" applyAlignment="1">
      <alignment horizontal="left" vertical="center" wrapText="1"/>
    </xf>
    <xf numFmtId="0" fontId="35" fillId="0" borderId="0" xfId="55" applyFont="1" applyAlignment="1">
      <alignment horizontal="center" vertical="center"/>
    </xf>
    <xf numFmtId="0" fontId="46" fillId="0" borderId="12" xfId="37" applyFont="1" applyFill="1" applyBorder="1" applyAlignment="1">
      <alignment horizontal="center" vertical="center" wrapText="1"/>
    </xf>
    <xf numFmtId="0" fontId="37" fillId="0" borderId="0" xfId="37" applyFont="1" applyFill="1" applyAlignment="1">
      <alignment wrapText="1"/>
    </xf>
    <xf numFmtId="0" fontId="37" fillId="0" borderId="0" xfId="37" applyFont="1" applyFill="1" applyBorder="1" applyAlignment="1">
      <alignment horizontal="center"/>
    </xf>
    <xf numFmtId="0" fontId="59" fillId="0" borderId="0" xfId="37" applyFont="1" applyFill="1" applyBorder="1" applyAlignment="1">
      <alignment horizontal="center"/>
    </xf>
    <xf numFmtId="0" fontId="37" fillId="24" borderId="0" xfId="37" applyFont="1" applyFill="1" applyBorder="1" applyAlignment="1"/>
    <xf numFmtId="0" fontId="37" fillId="24" borderId="0" xfId="37" applyFont="1" applyFill="1" applyAlignment="1">
      <alignment wrapText="1"/>
    </xf>
    <xf numFmtId="0" fontId="37" fillId="24" borderId="0" xfId="37" applyFont="1" applyFill="1" applyBorder="1" applyAlignment="1">
      <alignment horizontal="center"/>
    </xf>
    <xf numFmtId="0" fontId="37" fillId="24" borderId="0" xfId="0" applyFont="1" applyFill="1" applyAlignment="1"/>
    <xf numFmtId="0" fontId="60" fillId="24" borderId="0" xfId="55" applyFont="1" applyFill="1" applyAlignment="1">
      <alignment vertical="center"/>
    </xf>
    <xf numFmtId="0" fontId="37" fillId="0" borderId="0" xfId="37" applyFont="1" applyFill="1" applyBorder="1" applyAlignment="1"/>
    <xf numFmtId="0" fontId="37" fillId="0" borderId="0" xfId="0" applyFont="1" applyFill="1" applyAlignment="1"/>
    <xf numFmtId="0" fontId="60" fillId="0" borderId="0" xfId="55" applyFont="1" applyAlignment="1">
      <alignment vertical="center"/>
    </xf>
    <xf numFmtId="0" fontId="11" fillId="0" borderId="0" xfId="46" applyFont="1" applyBorder="1" applyAlignment="1"/>
    <xf numFmtId="0" fontId="33" fillId="0" borderId="0" xfId="45" applyFont="1" applyFill="1" applyBorder="1" applyAlignment="1">
      <alignment vertical="center"/>
    </xf>
    <xf numFmtId="0" fontId="33" fillId="0" borderId="0" xfId="45" applyFont="1" applyBorder="1" applyAlignment="1">
      <alignment vertical="center"/>
    </xf>
    <xf numFmtId="0" fontId="33" fillId="0" borderId="10" xfId="45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165" fontId="11" fillId="0" borderId="10" xfId="0" applyNumberFormat="1" applyFont="1" applyFill="1" applyBorder="1" applyAlignment="1">
      <alignment horizontal="center" vertical="center" wrapText="1"/>
    </xf>
    <xf numFmtId="165" fontId="11" fillId="0" borderId="0" xfId="0" applyNumberFormat="1" applyFont="1" applyFill="1" applyBorder="1" applyAlignment="1">
      <alignment horizontal="center" vertical="center" wrapText="1"/>
    </xf>
    <xf numFmtId="0" fontId="37" fillId="0" borderId="0" xfId="37" applyFont="1" applyFill="1" applyBorder="1" applyAlignment="1">
      <alignment vertical="center"/>
    </xf>
    <xf numFmtId="0" fontId="11" fillId="0" borderId="0" xfId="46" applyFont="1" applyFill="1" applyBorder="1" applyAlignment="1"/>
    <xf numFmtId="0" fontId="11" fillId="0" borderId="0" xfId="46" applyFont="1" applyAlignment="1"/>
    <xf numFmtId="0" fontId="34" fillId="24" borderId="10" xfId="45" applyFont="1" applyFill="1" applyBorder="1" applyAlignment="1">
      <alignment horizontal="center" vertical="center"/>
    </xf>
    <xf numFmtId="165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Fill="1" applyBorder="1" applyAlignment="1">
      <alignment horizontal="center" vertical="center"/>
    </xf>
    <xf numFmtId="0" fontId="35" fillId="0" borderId="0" xfId="37" applyFont="1" applyFill="1" applyBorder="1" applyAlignment="1">
      <alignment horizontal="center"/>
    </xf>
    <xf numFmtId="0" fontId="34" fillId="0" borderId="18" xfId="45" applyFont="1" applyFill="1" applyBorder="1" applyAlignment="1">
      <alignment horizontal="center" vertical="center"/>
    </xf>
    <xf numFmtId="0" fontId="37" fillId="0" borderId="0" xfId="37" applyFont="1" applyFill="1" applyBorder="1" applyAlignment="1">
      <alignment vertical="center" wrapText="1"/>
    </xf>
    <xf numFmtId="165" fontId="11" fillId="0" borderId="18" xfId="0" applyNumberFormat="1" applyFont="1" applyFill="1" applyBorder="1" applyAlignment="1">
      <alignment horizontal="center" vertical="center" wrapText="1"/>
    </xf>
    <xf numFmtId="0" fontId="35" fillId="0" borderId="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11" fillId="24" borderId="10" xfId="37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Font="1" applyFill="1" applyBorder="1" applyAlignment="1">
      <alignment vertical="center" wrapText="1"/>
    </xf>
    <xf numFmtId="0" fontId="48" fillId="0" borderId="10" xfId="57" applyFont="1" applyFill="1" applyBorder="1" applyAlignment="1">
      <alignment horizontal="center" vertical="center" wrapText="1"/>
    </xf>
    <xf numFmtId="0" fontId="48" fillId="0" borderId="18" xfId="57" applyFont="1" applyFill="1" applyBorder="1" applyAlignment="1">
      <alignment horizontal="center" vertical="center" wrapText="1"/>
    </xf>
    <xf numFmtId="49" fontId="50" fillId="0" borderId="11" xfId="57" applyNumberFormat="1" applyFont="1" applyFill="1" applyBorder="1" applyAlignment="1">
      <alignment horizontal="center" vertical="center"/>
    </xf>
    <xf numFmtId="0" fontId="50" fillId="0" borderId="11" xfId="57" applyFont="1" applyFill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Fill="1" applyBorder="1" applyAlignment="1">
      <alignment horizontal="center" vertical="center" wrapText="1"/>
    </xf>
    <xf numFmtId="0" fontId="11" fillId="0" borderId="27" xfId="0" applyFont="1" applyFill="1" applyBorder="1"/>
    <xf numFmtId="0" fontId="11" fillId="0" borderId="30" xfId="0" applyFont="1" applyFill="1" applyBorder="1"/>
    <xf numFmtId="0" fontId="11" fillId="0" borderId="10" xfId="0" applyFont="1" applyFill="1" applyBorder="1"/>
    <xf numFmtId="0" fontId="11" fillId="0" borderId="11" xfId="0" applyFont="1" applyFill="1" applyBorder="1"/>
    <xf numFmtId="0" fontId="11" fillId="0" borderId="38" xfId="0" applyFont="1" applyFill="1" applyBorder="1"/>
    <xf numFmtId="0" fontId="11" fillId="0" borderId="26" xfId="0" applyFont="1" applyFill="1" applyBorder="1"/>
    <xf numFmtId="0" fontId="11" fillId="0" borderId="32" xfId="0" applyFont="1" applyFill="1" applyBorder="1"/>
    <xf numFmtId="0" fontId="11" fillId="0" borderId="31" xfId="0" applyFont="1" applyFill="1" applyBorder="1"/>
    <xf numFmtId="0" fontId="11" fillId="0" borderId="13" xfId="0" applyFont="1" applyFill="1" applyBorder="1"/>
    <xf numFmtId="0" fontId="11" fillId="0" borderId="42" xfId="0" applyFont="1" applyFill="1" applyBorder="1"/>
    <xf numFmtId="0" fontId="11" fillId="0" borderId="13" xfId="0" applyFont="1" applyFill="1" applyBorder="1" applyAlignment="1">
      <alignment horizontal="center" vertical="center"/>
    </xf>
    <xf numFmtId="0" fontId="11" fillId="0" borderId="42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49" fontId="48" fillId="0" borderId="15" xfId="57" applyNumberFormat="1" applyFont="1" applyFill="1" applyBorder="1" applyAlignment="1">
      <alignment horizontal="left" vertical="center"/>
    </xf>
    <xf numFmtId="0" fontId="63" fillId="0" borderId="0" xfId="37" applyFont="1" applyFill="1"/>
    <xf numFmtId="0" fontId="63" fillId="0" borderId="0" xfId="37" applyFont="1" applyAlignment="1">
      <alignment horizontal="right" vertical="center"/>
    </xf>
    <xf numFmtId="0" fontId="63" fillId="0" borderId="0" xfId="37" applyFont="1" applyFill="1" applyAlignment="1">
      <alignment horizontal="right"/>
    </xf>
    <xf numFmtId="0" fontId="63" fillId="0" borderId="0" xfId="37" applyFont="1"/>
    <xf numFmtId="0" fontId="63" fillId="0" borderId="0" xfId="37" applyFont="1" applyAlignment="1">
      <alignment horizontal="right"/>
    </xf>
    <xf numFmtId="0" fontId="63" fillId="0" borderId="0" xfId="37" applyFont="1" applyFill="1" applyBorder="1" applyAlignment="1">
      <alignment vertical="center"/>
    </xf>
    <xf numFmtId="0" fontId="63" fillId="0" borderId="0" xfId="37" applyFont="1" applyBorder="1" applyAlignment="1">
      <alignment vertical="center"/>
    </xf>
    <xf numFmtId="0" fontId="63" fillId="0" borderId="0" xfId="37" applyFont="1" applyFill="1" applyAlignment="1">
      <alignment wrapText="1"/>
    </xf>
    <xf numFmtId="0" fontId="63" fillId="0" borderId="0" xfId="37" applyFont="1" applyBorder="1"/>
    <xf numFmtId="0" fontId="63" fillId="0" borderId="0" xfId="37" applyFont="1" applyFill="1" applyBorder="1" applyAlignment="1">
      <alignment horizontal="center"/>
    </xf>
    <xf numFmtId="0" fontId="64" fillId="0" borderId="0" xfId="55" applyFont="1" applyAlignment="1">
      <alignment vertical="center"/>
    </xf>
    <xf numFmtId="0" fontId="64" fillId="0" borderId="0" xfId="55" applyFont="1" applyAlignment="1">
      <alignment horizontal="center" vertical="center"/>
    </xf>
    <xf numFmtId="0" fontId="63" fillId="0" borderId="0" xfId="0" applyFont="1" applyFill="1" applyAlignment="1"/>
    <xf numFmtId="0" fontId="65" fillId="0" borderId="0" xfId="55" applyFont="1" applyAlignment="1">
      <alignment vertical="center"/>
    </xf>
    <xf numFmtId="0" fontId="63" fillId="0" borderId="0" xfId="46" applyFont="1" applyFill="1" applyBorder="1" applyAlignment="1"/>
    <xf numFmtId="0" fontId="63" fillId="0" borderId="0" xfId="46" applyFont="1" applyBorder="1" applyAlignment="1"/>
    <xf numFmtId="0" fontId="63" fillId="0" borderId="0" xfId="46" applyFont="1" applyAlignment="1"/>
    <xf numFmtId="0" fontId="66" fillId="24" borderId="10" xfId="45" applyFont="1" applyFill="1" applyBorder="1" applyAlignment="1">
      <alignment horizontal="center" vertical="center" textRotation="90" wrapText="1"/>
    </xf>
    <xf numFmtId="0" fontId="66" fillId="0" borderId="10" xfId="45" applyFont="1" applyFill="1" applyBorder="1" applyAlignment="1">
      <alignment horizontal="center" vertical="center" textRotation="90" wrapText="1"/>
    </xf>
    <xf numFmtId="0" fontId="63" fillId="0" borderId="10" xfId="0" applyFont="1" applyFill="1" applyBorder="1" applyAlignment="1">
      <alignment horizontal="center" vertical="center" textRotation="90" wrapText="1"/>
    </xf>
    <xf numFmtId="0" fontId="32" fillId="24" borderId="10" xfId="45" applyFont="1" applyFill="1" applyBorder="1" applyAlignment="1">
      <alignment horizontal="center" vertical="center"/>
    </xf>
    <xf numFmtId="0" fontId="32" fillId="0" borderId="0" xfId="44" applyFont="1" applyFill="1" applyBorder="1" applyAlignment="1"/>
    <xf numFmtId="49" fontId="67" fillId="24" borderId="0" xfId="55" applyNumberFormat="1" applyFont="1" applyFill="1" applyBorder="1" applyAlignment="1">
      <alignment vertical="center"/>
    </xf>
    <xf numFmtId="49" fontId="67" fillId="24" borderId="15" xfId="55" applyNumberFormat="1" applyFont="1" applyFill="1" applyBorder="1" applyAlignment="1">
      <alignment vertical="center"/>
    </xf>
    <xf numFmtId="49" fontId="68" fillId="24" borderId="10" xfId="37" applyNumberFormat="1" applyFont="1" applyFill="1" applyBorder="1" applyAlignment="1">
      <alignment horizontal="center" vertical="center" wrapText="1"/>
    </xf>
    <xf numFmtId="49" fontId="68" fillId="24" borderId="12" xfId="37" applyNumberFormat="1" applyFont="1" applyFill="1" applyBorder="1" applyAlignment="1">
      <alignment horizontal="center" vertical="center" wrapText="1"/>
    </xf>
    <xf numFmtId="2" fontId="68" fillId="24" borderId="10" xfId="37" applyNumberFormat="1" applyFont="1" applyFill="1" applyBorder="1" applyAlignment="1">
      <alignment horizontal="center" vertical="center" wrapText="1"/>
    </xf>
    <xf numFmtId="49" fontId="69" fillId="24" borderId="21" xfId="37" applyNumberFormat="1" applyFont="1" applyFill="1" applyBorder="1" applyAlignment="1">
      <alignment horizontal="center" vertical="center" wrapText="1"/>
    </xf>
    <xf numFmtId="49" fontId="69" fillId="24" borderId="10" xfId="37" applyNumberFormat="1" applyFont="1" applyFill="1" applyBorder="1" applyAlignment="1">
      <alignment horizontal="center" vertical="center" wrapText="1"/>
    </xf>
    <xf numFmtId="49" fontId="69" fillId="24" borderId="45" xfId="55" applyNumberFormat="1" applyFont="1" applyFill="1" applyBorder="1" applyAlignment="1">
      <alignment horizontal="center" vertical="center" wrapText="1"/>
    </xf>
    <xf numFmtId="49" fontId="69" fillId="24" borderId="10" xfId="55" applyNumberFormat="1" applyFont="1" applyFill="1" applyBorder="1" applyAlignment="1">
      <alignment horizontal="center" vertical="center"/>
    </xf>
    <xf numFmtId="49" fontId="69" fillId="24" borderId="21" xfId="55" applyNumberFormat="1" applyFont="1" applyFill="1" applyBorder="1" applyAlignment="1">
      <alignment horizontal="center" vertical="center" wrapText="1"/>
    </xf>
    <xf numFmtId="4" fontId="69" fillId="24" borderId="12" xfId="55" applyNumberFormat="1" applyFont="1" applyFill="1" applyBorder="1" applyAlignment="1">
      <alignment horizontal="center" vertical="center" wrapText="1"/>
    </xf>
    <xf numFmtId="0" fontId="69" fillId="24" borderId="10" xfId="804" applyFont="1" applyFill="1" applyBorder="1" applyAlignment="1">
      <alignment horizontal="center" vertical="center" wrapText="1"/>
    </xf>
    <xf numFmtId="49" fontId="69" fillId="24" borderId="12" xfId="37" applyNumberFormat="1" applyFont="1" applyFill="1" applyBorder="1" applyAlignment="1">
      <alignment horizontal="center" vertical="center" wrapText="1"/>
    </xf>
    <xf numFmtId="49" fontId="70" fillId="24" borderId="10" xfId="55" applyNumberFormat="1" applyFont="1" applyFill="1" applyBorder="1" applyAlignment="1">
      <alignment horizontal="center" vertical="center"/>
    </xf>
    <xf numFmtId="0" fontId="70" fillId="24" borderId="10" xfId="804" applyFont="1" applyFill="1" applyBorder="1" applyAlignment="1">
      <alignment horizontal="center" vertical="center" wrapText="1"/>
    </xf>
    <xf numFmtId="49" fontId="35" fillId="24" borderId="10" xfId="55" applyNumberFormat="1" applyFont="1" applyFill="1" applyBorder="1" applyAlignment="1">
      <alignment horizontal="center" vertical="center"/>
    </xf>
    <xf numFmtId="0" fontId="69" fillId="24" borderId="10" xfId="804" applyFont="1" applyFill="1" applyBorder="1" applyAlignment="1">
      <alignment horizontal="center" vertical="center"/>
    </xf>
    <xf numFmtId="49" fontId="68" fillId="24" borderId="10" xfId="55" applyNumberFormat="1" applyFont="1" applyFill="1" applyBorder="1" applyAlignment="1">
      <alignment horizontal="center" vertical="center"/>
    </xf>
    <xf numFmtId="49" fontId="48" fillId="24" borderId="10" xfId="37" applyNumberFormat="1" applyFont="1" applyFill="1" applyBorder="1" applyAlignment="1">
      <alignment horizontal="center" vertical="center" wrapText="1"/>
    </xf>
    <xf numFmtId="49" fontId="48" fillId="24" borderId="10" xfId="55" applyNumberFormat="1" applyFont="1" applyFill="1" applyBorder="1" applyAlignment="1">
      <alignment horizontal="center" vertical="center"/>
    </xf>
    <xf numFmtId="49" fontId="69" fillId="24" borderId="12" xfId="55" applyNumberFormat="1" applyFont="1" applyFill="1" applyBorder="1" applyAlignment="1">
      <alignment horizontal="center" vertical="center" wrapText="1"/>
    </xf>
    <xf numFmtId="0" fontId="69" fillId="24" borderId="12" xfId="804" applyFont="1" applyFill="1" applyBorder="1" applyAlignment="1">
      <alignment horizontal="center" vertical="center" wrapText="1"/>
    </xf>
    <xf numFmtId="49" fontId="69" fillId="24" borderId="48" xfId="37" applyNumberFormat="1" applyFont="1" applyFill="1" applyBorder="1" applyAlignment="1">
      <alignment horizontal="center" vertical="center" wrapText="1"/>
    </xf>
    <xf numFmtId="49" fontId="69" fillId="24" borderId="24" xfId="37" applyNumberFormat="1" applyFont="1" applyFill="1" applyBorder="1" applyAlignment="1">
      <alignment horizontal="center" vertical="center" wrapText="1"/>
    </xf>
    <xf numFmtId="0" fontId="69" fillId="24" borderId="10" xfId="37" applyFont="1" applyFill="1" applyBorder="1"/>
    <xf numFmtId="49" fontId="40" fillId="24" borderId="10" xfId="37" applyNumberFormat="1" applyFont="1" applyFill="1" applyBorder="1" applyAlignment="1">
      <alignment horizontal="center" vertical="center" wrapText="1"/>
    </xf>
    <xf numFmtId="49" fontId="67" fillId="24" borderId="10" xfId="55" applyNumberFormat="1" applyFont="1" applyFill="1" applyBorder="1" applyAlignment="1">
      <alignment vertical="center"/>
    </xf>
    <xf numFmtId="0" fontId="63" fillId="24" borderId="0" xfId="37" applyFont="1" applyFill="1"/>
    <xf numFmtId="0" fontId="63" fillId="24" borderId="0" xfId="37" applyFont="1" applyFill="1" applyBorder="1" applyAlignment="1">
      <alignment horizontal="center"/>
    </xf>
    <xf numFmtId="0" fontId="64" fillId="24" borderId="0" xfId="55" applyFont="1" applyFill="1" applyAlignment="1">
      <alignment horizontal="center" vertical="center"/>
    </xf>
    <xf numFmtId="0" fontId="63" fillId="24" borderId="10" xfId="0" applyFont="1" applyFill="1" applyBorder="1" applyAlignment="1">
      <alignment horizontal="center" vertical="center" textRotation="90" wrapText="1"/>
    </xf>
    <xf numFmtId="0" fontId="11" fillId="0" borderId="12" xfId="37" applyFont="1" applyFill="1" applyBorder="1" applyAlignment="1">
      <alignment horizontal="center" vertical="center" wrapText="1"/>
    </xf>
    <xf numFmtId="0" fontId="11" fillId="0" borderId="24" xfId="37" applyFont="1" applyFill="1" applyBorder="1" applyAlignment="1">
      <alignment horizontal="center" vertical="center" wrapText="1"/>
    </xf>
    <xf numFmtId="0" fontId="11" fillId="0" borderId="18" xfId="37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11" fillId="0" borderId="17" xfId="37" applyFont="1" applyFill="1" applyBorder="1" applyAlignment="1">
      <alignment horizontal="center" vertical="center" wrapText="1"/>
    </xf>
    <xf numFmtId="0" fontId="11" fillId="0" borderId="13" xfId="37" applyFont="1" applyFill="1" applyBorder="1" applyAlignment="1">
      <alignment horizontal="center" vertical="center" wrapText="1"/>
    </xf>
    <xf numFmtId="0" fontId="11" fillId="0" borderId="10" xfId="37" applyFont="1" applyFill="1" applyBorder="1" applyAlignment="1">
      <alignment horizontal="center" vertical="center" wrapText="1"/>
    </xf>
    <xf numFmtId="0" fontId="11" fillId="0" borderId="10" xfId="37" applyFont="1" applyFill="1" applyBorder="1" applyAlignment="1">
      <alignment horizontal="center" vertical="center" textRotation="90" wrapText="1"/>
    </xf>
    <xf numFmtId="0" fontId="11" fillId="0" borderId="0" xfId="280" applyFont="1" applyFill="1" applyAlignment="1">
      <alignment horizontal="left" vertical="center" wrapText="1"/>
    </xf>
    <xf numFmtId="0" fontId="37" fillId="0" borderId="0" xfId="37" applyFont="1" applyFill="1" applyBorder="1" applyAlignment="1">
      <alignment horizontal="center"/>
    </xf>
    <xf numFmtId="0" fontId="11" fillId="24" borderId="11" xfId="37" applyFont="1" applyFill="1" applyBorder="1" applyAlignment="1">
      <alignment horizontal="center" vertical="center" wrapText="1"/>
    </xf>
    <xf numFmtId="0" fontId="11" fillId="24" borderId="17" xfId="37" applyFont="1" applyFill="1" applyBorder="1" applyAlignment="1">
      <alignment horizontal="center" vertical="center" wrapText="1"/>
    </xf>
    <xf numFmtId="0" fontId="11" fillId="24" borderId="13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Fill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37" fillId="0" borderId="0" xfId="37" applyFont="1" applyFill="1" applyAlignment="1">
      <alignment horizontal="center" wrapText="1"/>
    </xf>
    <xf numFmtId="0" fontId="37" fillId="0" borderId="0" xfId="0" applyFont="1" applyFill="1" applyAlignment="1">
      <alignment horizontal="center"/>
    </xf>
    <xf numFmtId="0" fontId="11" fillId="24" borderId="10" xfId="37" applyFont="1" applyFill="1" applyBorder="1" applyAlignment="1">
      <alignment horizontal="center" vertical="center" textRotation="90" wrapText="1"/>
    </xf>
    <xf numFmtId="0" fontId="11" fillId="24" borderId="12" xfId="37" applyFont="1" applyFill="1" applyBorder="1" applyAlignment="1">
      <alignment horizontal="center" vertical="center" wrapText="1"/>
    </xf>
    <xf numFmtId="0" fontId="11" fillId="24" borderId="18" xfId="37" applyFont="1" applyFill="1" applyBorder="1" applyAlignment="1">
      <alignment horizontal="center" vertical="center" wrapText="1"/>
    </xf>
    <xf numFmtId="0" fontId="37" fillId="24" borderId="0" xfId="37" applyFont="1" applyFill="1" applyBorder="1" applyAlignment="1">
      <alignment horizontal="center"/>
    </xf>
    <xf numFmtId="0" fontId="11" fillId="24" borderId="21" xfId="37" applyFont="1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ont="1" applyFill="1" applyBorder="1" applyAlignment="1">
      <alignment horizontal="center" vertical="center" wrapText="1"/>
    </xf>
    <xf numFmtId="0" fontId="11" fillId="24" borderId="20" xfId="37" applyFont="1" applyFill="1" applyBorder="1" applyAlignment="1">
      <alignment horizontal="center" vertical="center" wrapText="1"/>
    </xf>
    <xf numFmtId="0" fontId="11" fillId="24" borderId="22" xfId="37" applyFont="1" applyFill="1" applyBorder="1" applyAlignment="1">
      <alignment horizontal="center" vertical="center" wrapText="1"/>
    </xf>
    <xf numFmtId="0" fontId="11" fillId="24" borderId="23" xfId="37" applyFont="1" applyFill="1" applyBorder="1" applyAlignment="1">
      <alignment horizontal="center" vertical="center" wrapText="1"/>
    </xf>
    <xf numFmtId="0" fontId="11" fillId="24" borderId="15" xfId="37" applyFont="1" applyFill="1" applyBorder="1" applyAlignment="1">
      <alignment horizontal="center" vertical="center" wrapText="1"/>
    </xf>
    <xf numFmtId="0" fontId="11" fillId="24" borderId="0" xfId="37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 wrapText="1"/>
    </xf>
    <xf numFmtId="0" fontId="11" fillId="0" borderId="0" xfId="46" applyFont="1" applyFill="1" applyBorder="1" applyAlignment="1">
      <alignment horizontal="center"/>
    </xf>
    <xf numFmtId="0" fontId="34" fillId="0" borderId="12" xfId="45" applyFont="1" applyFill="1" applyBorder="1" applyAlignment="1">
      <alignment horizontal="center" vertical="center"/>
    </xf>
    <xf numFmtId="0" fontId="34" fillId="0" borderId="24" xfId="45" applyFont="1" applyFill="1" applyBorder="1" applyAlignment="1">
      <alignment horizontal="center" vertical="center"/>
    </xf>
    <xf numFmtId="0" fontId="34" fillId="0" borderId="18" xfId="45" applyFont="1" applyFill="1" applyBorder="1" applyAlignment="1">
      <alignment horizontal="center" vertical="center"/>
    </xf>
    <xf numFmtId="0" fontId="37" fillId="0" borderId="0" xfId="37" applyFont="1" applyFill="1" applyBorder="1" applyAlignment="1">
      <alignment horizontal="center" vertical="center" wrapText="1"/>
    </xf>
    <xf numFmtId="0" fontId="11" fillId="0" borderId="15" xfId="37" applyFont="1" applyFill="1" applyBorder="1" applyAlignment="1">
      <alignment horizontal="left" wrapText="1"/>
    </xf>
    <xf numFmtId="0" fontId="34" fillId="0" borderId="10" xfId="45" applyFont="1" applyFill="1" applyBorder="1" applyAlignment="1">
      <alignment horizontal="center" vertical="center"/>
    </xf>
    <xf numFmtId="0" fontId="11" fillId="0" borderId="10" xfId="37" applyFont="1" applyFill="1" applyBorder="1" applyAlignment="1">
      <alignment horizontal="center"/>
    </xf>
    <xf numFmtId="0" fontId="11" fillId="0" borderId="21" xfId="46" applyFont="1" applyFill="1" applyBorder="1" applyAlignment="1">
      <alignment horizontal="center" wrapText="1"/>
    </xf>
    <xf numFmtId="0" fontId="11" fillId="0" borderId="10" xfId="37" applyFont="1" applyFill="1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 wrapText="1"/>
    </xf>
    <xf numFmtId="0" fontId="33" fillId="0" borderId="24" xfId="45" applyFont="1" applyFill="1" applyBorder="1" applyAlignment="1">
      <alignment horizontal="center" vertical="center" wrapText="1"/>
    </xf>
    <xf numFmtId="0" fontId="33" fillId="0" borderId="18" xfId="45" applyFont="1" applyFill="1" applyBorder="1" applyAlignment="1">
      <alignment horizontal="center" vertical="center" wrapText="1"/>
    </xf>
    <xf numFmtId="0" fontId="33" fillId="0" borderId="16" xfId="45" applyFont="1" applyFill="1" applyBorder="1" applyAlignment="1">
      <alignment horizontal="center" vertical="center" wrapText="1"/>
    </xf>
    <xf numFmtId="0" fontId="33" fillId="0" borderId="15" xfId="45" applyFont="1" applyFill="1" applyBorder="1" applyAlignment="1">
      <alignment horizontal="center" vertical="center" wrapText="1"/>
    </xf>
    <xf numFmtId="0" fontId="33" fillId="0" borderId="20" xfId="45" applyFont="1" applyFill="1" applyBorder="1" applyAlignment="1">
      <alignment horizontal="center" vertical="center" wrapText="1"/>
    </xf>
    <xf numFmtId="0" fontId="33" fillId="0" borderId="14" xfId="45" applyFont="1" applyFill="1" applyBorder="1" applyAlignment="1">
      <alignment horizontal="center" vertical="center" wrapText="1"/>
    </xf>
    <xf numFmtId="0" fontId="33" fillId="0" borderId="21" xfId="45" applyFont="1" applyFill="1" applyBorder="1" applyAlignment="1">
      <alignment horizontal="center" vertical="center" wrapText="1"/>
    </xf>
    <xf numFmtId="0" fontId="33" fillId="0" borderId="19" xfId="45" applyFont="1" applyFill="1" applyBorder="1" applyAlignment="1">
      <alignment horizontal="center" vertical="center" wrapText="1"/>
    </xf>
    <xf numFmtId="0" fontId="33" fillId="0" borderId="22" xfId="45" applyFont="1" applyFill="1" applyBorder="1" applyAlignment="1">
      <alignment horizontal="center" vertical="center" wrapText="1"/>
    </xf>
    <xf numFmtId="0" fontId="33" fillId="0" borderId="0" xfId="45" applyFont="1" applyFill="1" applyBorder="1" applyAlignment="1">
      <alignment horizontal="center" vertical="center" wrapText="1"/>
    </xf>
    <xf numFmtId="0" fontId="33" fillId="0" borderId="23" xfId="45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Font="1" applyFill="1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NumberFormat="1" applyFont="1" applyFill="1" applyAlignment="1">
      <alignment horizontal="left" vertical="top" wrapText="1"/>
    </xf>
    <xf numFmtId="0" fontId="55" fillId="0" borderId="45" xfId="57" applyFont="1" applyFill="1" applyBorder="1" applyAlignment="1">
      <alignment horizontal="center" vertical="center" wrapText="1"/>
    </xf>
    <xf numFmtId="0" fontId="55" fillId="0" borderId="28" xfId="57" applyFont="1" applyFill="1" applyBorder="1" applyAlignment="1">
      <alignment horizontal="center" vertical="center" wrapText="1"/>
    </xf>
    <xf numFmtId="0" fontId="55" fillId="0" borderId="46" xfId="57" applyFont="1" applyFill="1" applyBorder="1" applyAlignment="1">
      <alignment horizontal="center" vertical="center" wrapText="1"/>
    </xf>
    <xf numFmtId="0" fontId="48" fillId="0" borderId="47" xfId="57" applyFont="1" applyFill="1" applyBorder="1" applyAlignment="1">
      <alignment horizontal="center" vertical="center" wrapText="1"/>
    </xf>
    <xf numFmtId="0" fontId="48" fillId="0" borderId="42" xfId="57" applyFont="1" applyFill="1" applyBorder="1" applyAlignment="1">
      <alignment horizontal="center" vertical="center" wrapText="1"/>
    </xf>
    <xf numFmtId="0" fontId="11" fillId="0" borderId="45" xfId="57" applyFont="1" applyFill="1" applyBorder="1" applyAlignment="1">
      <alignment horizontal="left" vertical="center" wrapText="1"/>
    </xf>
    <xf numFmtId="0" fontId="11" fillId="0" borderId="28" xfId="57" applyFont="1" applyFill="1" applyBorder="1" applyAlignment="1">
      <alignment horizontal="left" vertical="center" wrapText="1"/>
    </xf>
    <xf numFmtId="49" fontId="48" fillId="0" borderId="0" xfId="57" applyNumberFormat="1" applyFont="1" applyFill="1" applyAlignment="1">
      <alignment horizontal="left" vertical="center"/>
    </xf>
    <xf numFmtId="49" fontId="54" fillId="0" borderId="33" xfId="57" applyNumberFormat="1" applyFont="1" applyFill="1" applyBorder="1" applyAlignment="1">
      <alignment horizontal="center" vertical="center"/>
    </xf>
    <xf numFmtId="49" fontId="54" fillId="0" borderId="34" xfId="57" applyNumberFormat="1" applyFont="1" applyFill="1" applyBorder="1" applyAlignment="1">
      <alignment horizontal="center" vertical="center"/>
    </xf>
    <xf numFmtId="49" fontId="54" fillId="0" borderId="35" xfId="57" applyNumberFormat="1" applyFont="1" applyFill="1" applyBorder="1" applyAlignment="1">
      <alignment horizontal="center" vertical="center"/>
    </xf>
    <xf numFmtId="0" fontId="52" fillId="0" borderId="43" xfId="57" applyFont="1" applyFill="1" applyBorder="1" applyAlignment="1">
      <alignment horizontal="center" vertical="center" wrapText="1"/>
    </xf>
    <xf numFmtId="0" fontId="52" fillId="0" borderId="0" xfId="57" applyFont="1" applyFill="1" applyBorder="1" applyAlignment="1">
      <alignment horizontal="center" vertical="center" wrapText="1"/>
    </xf>
    <xf numFmtId="0" fontId="52" fillId="0" borderId="44" xfId="57" applyFont="1" applyFill="1" applyBorder="1" applyAlignment="1">
      <alignment horizontal="center" vertical="center" wrapText="1"/>
    </xf>
    <xf numFmtId="49" fontId="50" fillId="0" borderId="25" xfId="57" applyNumberFormat="1" applyFont="1" applyFill="1" applyBorder="1" applyAlignment="1">
      <alignment horizontal="center" vertical="center" wrapText="1"/>
    </xf>
    <xf numFmtId="49" fontId="50" fillId="0" borderId="29" xfId="57" applyNumberFormat="1" applyFont="1" applyFill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Fill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62" fillId="24" borderId="0" xfId="57" applyFont="1" applyFill="1" applyBorder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Fill="1" applyBorder="1" applyAlignment="1">
      <alignment horizontal="center" vertical="center" wrapText="1"/>
    </xf>
    <xf numFmtId="0" fontId="55" fillId="0" borderId="10" xfId="57" applyFont="1" applyFill="1" applyBorder="1" applyAlignment="1">
      <alignment horizontal="center" vertical="center" wrapText="1"/>
    </xf>
    <xf numFmtId="0" fontId="55" fillId="0" borderId="27" xfId="57" applyFont="1" applyFill="1" applyBorder="1" applyAlignment="1">
      <alignment horizontal="center" vertical="center" wrapText="1"/>
    </xf>
    <xf numFmtId="0" fontId="55" fillId="0" borderId="30" xfId="57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/>
    </xf>
    <xf numFmtId="0" fontId="32" fillId="0" borderId="24" xfId="45" applyFont="1" applyFill="1" applyBorder="1" applyAlignment="1">
      <alignment horizontal="center" vertical="center"/>
    </xf>
    <xf numFmtId="0" fontId="32" fillId="0" borderId="18" xfId="45" applyFont="1" applyFill="1" applyBorder="1" applyAlignment="1">
      <alignment horizontal="center" vertical="center"/>
    </xf>
    <xf numFmtId="0" fontId="63" fillId="0" borderId="0" xfId="37" applyFont="1" applyFill="1" applyBorder="1" applyAlignment="1">
      <alignment horizontal="center" vertical="center" wrapText="1"/>
    </xf>
    <xf numFmtId="0" fontId="63" fillId="0" borderId="0" xfId="37" applyFont="1" applyFill="1" applyAlignment="1">
      <alignment horizontal="center" wrapText="1"/>
    </xf>
    <xf numFmtId="0" fontId="64" fillId="0" borderId="0" xfId="55" applyFont="1" applyAlignment="1">
      <alignment horizontal="center" vertical="center"/>
    </xf>
    <xf numFmtId="0" fontId="63" fillId="0" borderId="0" xfId="0" applyFont="1" applyFill="1" applyAlignment="1">
      <alignment horizontal="center"/>
    </xf>
    <xf numFmtId="0" fontId="63" fillId="0" borderId="21" xfId="46" applyFont="1" applyFill="1" applyBorder="1" applyAlignment="1">
      <alignment horizontal="center" wrapText="1"/>
    </xf>
    <xf numFmtId="0" fontId="66" fillId="0" borderId="16" xfId="45" applyFont="1" applyFill="1" applyBorder="1" applyAlignment="1">
      <alignment horizontal="center" vertical="center" wrapText="1"/>
    </xf>
    <xf numFmtId="0" fontId="66" fillId="0" borderId="15" xfId="45" applyFont="1" applyFill="1" applyBorder="1" applyAlignment="1">
      <alignment horizontal="center" vertical="center" wrapText="1"/>
    </xf>
    <xf numFmtId="0" fontId="66" fillId="0" borderId="20" xfId="45" applyFont="1" applyFill="1" applyBorder="1" applyAlignment="1">
      <alignment horizontal="center" vertical="center" wrapText="1"/>
    </xf>
    <xf numFmtId="0" fontId="66" fillId="0" borderId="14" xfId="45" applyFont="1" applyFill="1" applyBorder="1" applyAlignment="1">
      <alignment horizontal="center" vertical="center" wrapText="1"/>
    </xf>
    <xf numFmtId="0" fontId="66" fillId="0" borderId="21" xfId="45" applyFont="1" applyFill="1" applyBorder="1" applyAlignment="1">
      <alignment horizontal="center" vertical="center" wrapText="1"/>
    </xf>
    <xf numFmtId="0" fontId="66" fillId="0" borderId="19" xfId="45" applyFont="1" applyFill="1" applyBorder="1" applyAlignment="1">
      <alignment horizontal="center" vertical="center" wrapText="1"/>
    </xf>
    <xf numFmtId="0" fontId="66" fillId="0" borderId="22" xfId="45" applyFont="1" applyFill="1" applyBorder="1" applyAlignment="1">
      <alignment horizontal="center" vertical="center" wrapText="1"/>
    </xf>
    <xf numFmtId="0" fontId="66" fillId="0" borderId="0" xfId="45" applyFont="1" applyFill="1" applyBorder="1" applyAlignment="1">
      <alignment horizontal="center" vertical="center" wrapText="1"/>
    </xf>
    <xf numFmtId="0" fontId="66" fillId="0" borderId="23" xfId="45" applyFont="1" applyFill="1" applyBorder="1" applyAlignment="1">
      <alignment horizontal="center" vertical="center" wrapText="1"/>
    </xf>
    <xf numFmtId="0" fontId="63" fillId="0" borderId="10" xfId="37" applyFont="1" applyFill="1" applyBorder="1" applyAlignment="1">
      <alignment horizontal="center" vertical="center"/>
    </xf>
    <xf numFmtId="0" fontId="66" fillId="0" borderId="10" xfId="45" applyFont="1" applyFill="1" applyBorder="1" applyAlignment="1">
      <alignment horizontal="center" vertical="center"/>
    </xf>
    <xf numFmtId="0" fontId="66" fillId="24" borderId="12" xfId="45" applyFont="1" applyFill="1" applyBorder="1" applyAlignment="1">
      <alignment horizontal="center" vertical="center" wrapText="1"/>
    </xf>
    <xf numFmtId="0" fontId="66" fillId="24" borderId="24" xfId="45" applyFont="1" applyFill="1" applyBorder="1" applyAlignment="1">
      <alignment horizontal="center" vertical="center" wrapText="1"/>
    </xf>
    <xf numFmtId="0" fontId="66" fillId="24" borderId="18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63" fillId="0" borderId="15" xfId="37" applyFont="1" applyFill="1" applyBorder="1" applyAlignment="1">
      <alignment horizontal="left" wrapText="1"/>
    </xf>
    <xf numFmtId="0" fontId="66" fillId="24" borderId="11" xfId="45" applyFont="1" applyFill="1" applyBorder="1" applyAlignment="1">
      <alignment horizontal="center" vertical="center" wrapText="1"/>
    </xf>
    <xf numFmtId="0" fontId="66" fillId="24" borderId="17" xfId="45" applyFont="1" applyFill="1" applyBorder="1" applyAlignment="1">
      <alignment horizontal="center" vertical="center" wrapText="1"/>
    </xf>
    <xf numFmtId="0" fontId="66" fillId="24" borderId="13" xfId="45" applyFont="1" applyFill="1" applyBorder="1" applyAlignment="1">
      <alignment horizontal="center" vertical="center" wrapText="1"/>
    </xf>
    <xf numFmtId="0" fontId="66" fillId="0" borderId="10" xfId="45" applyFont="1" applyFill="1" applyBorder="1" applyAlignment="1">
      <alignment horizontal="center" vertical="center" wrapText="1"/>
    </xf>
    <xf numFmtId="0" fontId="63" fillId="24" borderId="11" xfId="45" applyFont="1" applyFill="1" applyBorder="1" applyAlignment="1">
      <alignment horizontal="center" vertical="center" wrapText="1"/>
    </xf>
    <xf numFmtId="0" fontId="63" fillId="24" borderId="17" xfId="45" applyFont="1" applyFill="1" applyBorder="1" applyAlignment="1">
      <alignment horizontal="center" vertical="center" wrapText="1"/>
    </xf>
    <xf numFmtId="0" fontId="63" fillId="24" borderId="13" xfId="45" applyFont="1" applyFill="1" applyBorder="1" applyAlignment="1">
      <alignment horizontal="center" vertical="center" wrapText="1"/>
    </xf>
  </cellXfs>
  <cellStyles count="805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2" xfId="625"/>
    <cellStyle name="Обычный 12 2" xfId="48"/>
    <cellStyle name="Обычный 14" xfId="804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34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5"/>
    <cellStyle name="Обычный 6 2 2" xfId="54"/>
    <cellStyle name="Обычный 6 2 2 10" xfId="285"/>
    <cellStyle name="Обычный 6 2 2 11" xfId="456"/>
    <cellStyle name="Обычный 6 2 2 12" xfId="63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2 4" xfId="640"/>
    <cellStyle name="Обычный 6 2 2 2 2 2 3" xfId="141"/>
    <cellStyle name="Обычный 6 2 2 2 2 2 3 2" xfId="313"/>
    <cellStyle name="Обычный 6 2 2 2 2 2 3 3" xfId="484"/>
    <cellStyle name="Обычный 6 2 2 2 2 2 3 4" xfId="641"/>
    <cellStyle name="Обычный 6 2 2 2 2 2 4" xfId="311"/>
    <cellStyle name="Обычный 6 2 2 2 2 2 5" xfId="482"/>
    <cellStyle name="Обычный 6 2 2 2 2 2 6" xfId="639"/>
    <cellStyle name="Обычный 6 2 2 2 2 3" xfId="142"/>
    <cellStyle name="Обычный 6 2 2 2 2 3 2" xfId="314"/>
    <cellStyle name="Обычный 6 2 2 2 2 3 3" xfId="485"/>
    <cellStyle name="Обычный 6 2 2 2 2 3 4" xfId="642"/>
    <cellStyle name="Обычный 6 2 2 2 2 4" xfId="143"/>
    <cellStyle name="Обычный 6 2 2 2 2 4 2" xfId="315"/>
    <cellStyle name="Обычный 6 2 2 2 2 4 3" xfId="486"/>
    <cellStyle name="Обычный 6 2 2 2 2 4 4" xfId="643"/>
    <cellStyle name="Обычный 6 2 2 2 2 5" xfId="307"/>
    <cellStyle name="Обычный 6 2 2 2 2 6" xfId="478"/>
    <cellStyle name="Обычный 6 2 2 2 2 7" xfId="63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2 4" xfId="645"/>
    <cellStyle name="Обычный 6 2 2 2 3 3" xfId="145"/>
    <cellStyle name="Обычный 6 2 2 2 3 3 2" xfId="317"/>
    <cellStyle name="Обычный 6 2 2 2 3 3 3" xfId="488"/>
    <cellStyle name="Обычный 6 2 2 2 3 3 4" xfId="646"/>
    <cellStyle name="Обычный 6 2 2 2 3 4" xfId="309"/>
    <cellStyle name="Обычный 6 2 2 2 3 5" xfId="480"/>
    <cellStyle name="Обычный 6 2 2 2 3 6" xfId="644"/>
    <cellStyle name="Обычный 6 2 2 2 4" xfId="146"/>
    <cellStyle name="Обычный 6 2 2 2 4 2" xfId="318"/>
    <cellStyle name="Обычный 6 2 2 2 4 3" xfId="489"/>
    <cellStyle name="Обычный 6 2 2 2 4 4" xfId="647"/>
    <cellStyle name="Обычный 6 2 2 2 5" xfId="147"/>
    <cellStyle name="Обычный 6 2 2 2 5 2" xfId="319"/>
    <cellStyle name="Обычный 6 2 2 2 5 3" xfId="490"/>
    <cellStyle name="Обычный 6 2 2 2 5 4" xfId="648"/>
    <cellStyle name="Обычный 6 2 2 2 6" xfId="290"/>
    <cellStyle name="Обычный 6 2 2 2 7" xfId="461"/>
    <cellStyle name="Обычный 6 2 2 2 8" xfId="637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2 4" xfId="651"/>
    <cellStyle name="Обычный 6 2 2 3 2 3" xfId="150"/>
    <cellStyle name="Обычный 6 2 2 3 2 3 2" xfId="322"/>
    <cellStyle name="Обычный 6 2 2 3 2 3 3" xfId="493"/>
    <cellStyle name="Обычный 6 2 2 3 2 3 4" xfId="652"/>
    <cellStyle name="Обычный 6 2 2 3 2 4" xfId="320"/>
    <cellStyle name="Обычный 6 2 2 3 2 5" xfId="491"/>
    <cellStyle name="Обычный 6 2 2 3 2 6" xfId="650"/>
    <cellStyle name="Обычный 6 2 2 3 3" xfId="151"/>
    <cellStyle name="Обычный 6 2 2 3 3 2" xfId="323"/>
    <cellStyle name="Обычный 6 2 2 3 3 3" xfId="494"/>
    <cellStyle name="Обычный 6 2 2 3 3 4" xfId="653"/>
    <cellStyle name="Обычный 6 2 2 3 4" xfId="152"/>
    <cellStyle name="Обычный 6 2 2 3 4 2" xfId="324"/>
    <cellStyle name="Обычный 6 2 2 3 4 3" xfId="495"/>
    <cellStyle name="Обычный 6 2 2 3 4 4" xfId="654"/>
    <cellStyle name="Обычный 6 2 2 3 5" xfId="302"/>
    <cellStyle name="Обычный 6 2 2 3 6" xfId="473"/>
    <cellStyle name="Обычный 6 2 2 3 7" xfId="649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2 4" xfId="657"/>
    <cellStyle name="Обычный 6 2 2 4 2 3" xfId="155"/>
    <cellStyle name="Обычный 6 2 2 4 2 3 2" xfId="327"/>
    <cellStyle name="Обычный 6 2 2 4 2 3 3" xfId="498"/>
    <cellStyle name="Обычный 6 2 2 4 2 3 4" xfId="658"/>
    <cellStyle name="Обычный 6 2 2 4 2 4" xfId="325"/>
    <cellStyle name="Обычный 6 2 2 4 2 5" xfId="496"/>
    <cellStyle name="Обычный 6 2 2 4 2 6" xfId="656"/>
    <cellStyle name="Обычный 6 2 2 4 3" xfId="156"/>
    <cellStyle name="Обычный 6 2 2 4 3 2" xfId="328"/>
    <cellStyle name="Обычный 6 2 2 4 3 3" xfId="499"/>
    <cellStyle name="Обычный 6 2 2 4 3 4" xfId="659"/>
    <cellStyle name="Обычный 6 2 2 4 4" xfId="157"/>
    <cellStyle name="Обычный 6 2 2 4 4 2" xfId="329"/>
    <cellStyle name="Обычный 6 2 2 4 4 3" xfId="500"/>
    <cellStyle name="Обычный 6 2 2 4 4 4" xfId="660"/>
    <cellStyle name="Обычный 6 2 2 4 5" xfId="295"/>
    <cellStyle name="Обычный 6 2 2 4 6" xfId="466"/>
    <cellStyle name="Обычный 6 2 2 4 7" xfId="655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2 4" xfId="662"/>
    <cellStyle name="Обычный 6 2 2 5 3" xfId="160"/>
    <cellStyle name="Обычный 6 2 2 5 3 2" xfId="332"/>
    <cellStyle name="Обычный 6 2 2 5 3 3" xfId="503"/>
    <cellStyle name="Обычный 6 2 2 5 3 4" xfId="663"/>
    <cellStyle name="Обычный 6 2 2 5 4" xfId="330"/>
    <cellStyle name="Обычный 6 2 2 5 5" xfId="501"/>
    <cellStyle name="Обычный 6 2 2 5 6" xfId="661"/>
    <cellStyle name="Обычный 6 2 2 6" xfId="161"/>
    <cellStyle name="Обычный 6 2 2 6 2" xfId="333"/>
    <cellStyle name="Обычный 6 2 2 6 3" xfId="504"/>
    <cellStyle name="Обычный 6 2 2 6 4" xfId="664"/>
    <cellStyle name="Обычный 6 2 2 7" xfId="162"/>
    <cellStyle name="Обычный 6 2 2 7 2" xfId="334"/>
    <cellStyle name="Обычный 6 2 2 7 3" xfId="505"/>
    <cellStyle name="Обычный 6 2 2 7 4" xfId="665"/>
    <cellStyle name="Обычный 6 2 2 8" xfId="163"/>
    <cellStyle name="Обычный 6 2 2 8 2" xfId="335"/>
    <cellStyle name="Обычный 6 2 2 8 3" xfId="506"/>
    <cellStyle name="Обычный 6 2 2 8 4" xfId="666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29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2 4" xfId="670"/>
    <cellStyle name="Обычный 6 2 3 2 2 2 3" xfId="166"/>
    <cellStyle name="Обычный 6 2 3 2 2 2 3 2" xfId="338"/>
    <cellStyle name="Обычный 6 2 3 2 2 2 3 3" xfId="509"/>
    <cellStyle name="Обычный 6 2 3 2 2 2 3 4" xfId="671"/>
    <cellStyle name="Обычный 6 2 3 2 2 2 4" xfId="336"/>
    <cellStyle name="Обычный 6 2 3 2 2 2 5" xfId="507"/>
    <cellStyle name="Обычный 6 2 3 2 2 2 6" xfId="669"/>
    <cellStyle name="Обычный 6 2 3 2 2 3" xfId="167"/>
    <cellStyle name="Обычный 6 2 3 2 2 3 2" xfId="339"/>
    <cellStyle name="Обычный 6 2 3 2 2 3 3" xfId="510"/>
    <cellStyle name="Обычный 6 2 3 2 2 3 4" xfId="672"/>
    <cellStyle name="Обычный 6 2 3 2 2 4" xfId="168"/>
    <cellStyle name="Обычный 6 2 3 2 2 4 2" xfId="340"/>
    <cellStyle name="Обычный 6 2 3 2 2 4 3" xfId="511"/>
    <cellStyle name="Обычный 6 2 3 2 2 4 4" xfId="673"/>
    <cellStyle name="Обычный 6 2 3 2 2 5" xfId="306"/>
    <cellStyle name="Обычный 6 2 3 2 2 6" xfId="477"/>
    <cellStyle name="Обычный 6 2 3 2 2 7" xfId="668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2 4" xfId="675"/>
    <cellStyle name="Обычный 6 2 3 2 3 3" xfId="170"/>
    <cellStyle name="Обычный 6 2 3 2 3 3 2" xfId="342"/>
    <cellStyle name="Обычный 6 2 3 2 3 3 3" xfId="513"/>
    <cellStyle name="Обычный 6 2 3 2 3 3 4" xfId="676"/>
    <cellStyle name="Обычный 6 2 3 2 3 4" xfId="308"/>
    <cellStyle name="Обычный 6 2 3 2 3 5" xfId="479"/>
    <cellStyle name="Обычный 6 2 3 2 3 6" xfId="674"/>
    <cellStyle name="Обычный 6 2 3 2 4" xfId="171"/>
    <cellStyle name="Обычный 6 2 3 2 4 2" xfId="343"/>
    <cellStyle name="Обычный 6 2 3 2 4 3" xfId="514"/>
    <cellStyle name="Обычный 6 2 3 2 4 4" xfId="677"/>
    <cellStyle name="Обычный 6 2 3 2 5" xfId="172"/>
    <cellStyle name="Обычный 6 2 3 2 5 2" xfId="344"/>
    <cellStyle name="Обычный 6 2 3 2 5 3" xfId="515"/>
    <cellStyle name="Обычный 6 2 3 2 5 4" xfId="678"/>
    <cellStyle name="Обычный 6 2 3 2 6" xfId="289"/>
    <cellStyle name="Обычный 6 2 3 2 7" xfId="460"/>
    <cellStyle name="Обычный 6 2 3 2 8" xfId="667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2 4" xfId="681"/>
    <cellStyle name="Обычный 6 2 3 3 2 3" xfId="175"/>
    <cellStyle name="Обычный 6 2 3 3 2 3 2" xfId="347"/>
    <cellStyle name="Обычный 6 2 3 3 2 3 3" xfId="518"/>
    <cellStyle name="Обычный 6 2 3 3 2 3 4" xfId="682"/>
    <cellStyle name="Обычный 6 2 3 3 2 4" xfId="345"/>
    <cellStyle name="Обычный 6 2 3 3 2 5" xfId="516"/>
    <cellStyle name="Обычный 6 2 3 3 2 6" xfId="680"/>
    <cellStyle name="Обычный 6 2 3 3 3" xfId="176"/>
    <cellStyle name="Обычный 6 2 3 3 3 2" xfId="348"/>
    <cellStyle name="Обычный 6 2 3 3 3 3" xfId="519"/>
    <cellStyle name="Обычный 6 2 3 3 3 4" xfId="683"/>
    <cellStyle name="Обычный 6 2 3 3 4" xfId="177"/>
    <cellStyle name="Обычный 6 2 3 3 4 2" xfId="349"/>
    <cellStyle name="Обычный 6 2 3 3 4 3" xfId="520"/>
    <cellStyle name="Обычный 6 2 3 3 4 4" xfId="684"/>
    <cellStyle name="Обычный 6 2 3 3 5" xfId="304"/>
    <cellStyle name="Обычный 6 2 3 3 6" xfId="475"/>
    <cellStyle name="Обычный 6 2 3 3 7" xfId="679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2 4" xfId="687"/>
    <cellStyle name="Обычный 6 2 3 4 2 3" xfId="180"/>
    <cellStyle name="Обычный 6 2 3 4 2 3 2" xfId="352"/>
    <cellStyle name="Обычный 6 2 3 4 2 3 3" xfId="523"/>
    <cellStyle name="Обычный 6 2 3 4 2 3 4" xfId="688"/>
    <cellStyle name="Обычный 6 2 3 4 2 4" xfId="350"/>
    <cellStyle name="Обычный 6 2 3 4 2 5" xfId="521"/>
    <cellStyle name="Обычный 6 2 3 4 2 6" xfId="686"/>
    <cellStyle name="Обычный 6 2 3 4 3" xfId="181"/>
    <cellStyle name="Обычный 6 2 3 4 3 2" xfId="353"/>
    <cellStyle name="Обычный 6 2 3 4 3 3" xfId="524"/>
    <cellStyle name="Обычный 6 2 3 4 3 4" xfId="689"/>
    <cellStyle name="Обычный 6 2 3 4 4" xfId="182"/>
    <cellStyle name="Обычный 6 2 3 4 4 2" xfId="354"/>
    <cellStyle name="Обычный 6 2 3 4 4 3" xfId="525"/>
    <cellStyle name="Обычный 6 2 3 4 4 4" xfId="690"/>
    <cellStyle name="Обычный 6 2 3 4 5" xfId="297"/>
    <cellStyle name="Обычный 6 2 3 4 6" xfId="468"/>
    <cellStyle name="Обычный 6 2 3 4 7" xfId="685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2 4" xfId="692"/>
    <cellStyle name="Обычный 6 2 3 5 3" xfId="185"/>
    <cellStyle name="Обычный 6 2 3 5 3 2" xfId="357"/>
    <cellStyle name="Обычный 6 2 3 5 3 3" xfId="528"/>
    <cellStyle name="Обычный 6 2 3 5 3 4" xfId="693"/>
    <cellStyle name="Обычный 6 2 3 5 4" xfId="355"/>
    <cellStyle name="Обычный 6 2 3 5 5" xfId="526"/>
    <cellStyle name="Обычный 6 2 3 5 6" xfId="691"/>
    <cellStyle name="Обычный 6 2 3 6" xfId="186"/>
    <cellStyle name="Обычный 6 2 3 6 2" xfId="358"/>
    <cellStyle name="Обычный 6 2 3 6 3" xfId="529"/>
    <cellStyle name="Обычный 6 2 3 6 4" xfId="694"/>
    <cellStyle name="Обычный 6 2 3 7" xfId="187"/>
    <cellStyle name="Обычный 6 2 3 7 2" xfId="359"/>
    <cellStyle name="Обычный 6 2 3 7 3" xfId="530"/>
    <cellStyle name="Обычный 6 2 3 7 4" xfId="695"/>
    <cellStyle name="Обычный 6 2 3 8" xfId="188"/>
    <cellStyle name="Обычный 6 2 3 8 2" xfId="360"/>
    <cellStyle name="Обычный 6 2 3 8 3" xfId="531"/>
    <cellStyle name="Обычный 6 2 3 8 4" xfId="696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2 4" xfId="699"/>
    <cellStyle name="Обычный 6 2 4 2 3" xfId="191"/>
    <cellStyle name="Обычный 6 2 4 2 3 2" xfId="363"/>
    <cellStyle name="Обычный 6 2 4 2 3 3" xfId="534"/>
    <cellStyle name="Обычный 6 2 4 2 3 4" xfId="700"/>
    <cellStyle name="Обычный 6 2 4 2 4" xfId="361"/>
    <cellStyle name="Обычный 6 2 4 2 5" xfId="532"/>
    <cellStyle name="Обычный 6 2 4 2 6" xfId="698"/>
    <cellStyle name="Обычный 6 2 4 3" xfId="192"/>
    <cellStyle name="Обычный 6 2 4 3 2" xfId="364"/>
    <cellStyle name="Обычный 6 2 4 3 3" xfId="535"/>
    <cellStyle name="Обычный 6 2 4 3 4" xfId="701"/>
    <cellStyle name="Обычный 6 2 4 4" xfId="193"/>
    <cellStyle name="Обычный 6 2 4 4 2" xfId="365"/>
    <cellStyle name="Обычный 6 2 4 4 3" xfId="536"/>
    <cellStyle name="Обычный 6 2 4 4 4" xfId="702"/>
    <cellStyle name="Обычный 6 2 4 5" xfId="301"/>
    <cellStyle name="Обычный 6 2 4 6" xfId="472"/>
    <cellStyle name="Обычный 6 2 4 7" xfId="697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2 4" xfId="705"/>
    <cellStyle name="Обычный 6 2 5 2 3" xfId="196"/>
    <cellStyle name="Обычный 6 2 5 2 3 2" xfId="368"/>
    <cellStyle name="Обычный 6 2 5 2 3 3" xfId="539"/>
    <cellStyle name="Обычный 6 2 5 2 3 4" xfId="706"/>
    <cellStyle name="Обычный 6 2 5 2 4" xfId="366"/>
    <cellStyle name="Обычный 6 2 5 2 5" xfId="537"/>
    <cellStyle name="Обычный 6 2 5 2 6" xfId="704"/>
    <cellStyle name="Обычный 6 2 5 3" xfId="197"/>
    <cellStyle name="Обычный 6 2 5 3 2" xfId="369"/>
    <cellStyle name="Обычный 6 2 5 3 3" xfId="540"/>
    <cellStyle name="Обычный 6 2 5 3 4" xfId="707"/>
    <cellStyle name="Обычный 6 2 5 4" xfId="198"/>
    <cellStyle name="Обычный 6 2 5 4 2" xfId="370"/>
    <cellStyle name="Обычный 6 2 5 4 3" xfId="541"/>
    <cellStyle name="Обычный 6 2 5 4 4" xfId="708"/>
    <cellStyle name="Обычный 6 2 5 5" xfId="294"/>
    <cellStyle name="Обычный 6 2 5 6" xfId="465"/>
    <cellStyle name="Обычный 6 2 5 7" xfId="703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2 4" xfId="710"/>
    <cellStyle name="Обычный 6 2 6 3" xfId="201"/>
    <cellStyle name="Обычный 6 2 6 3 2" xfId="373"/>
    <cellStyle name="Обычный 6 2 6 3 3" xfId="544"/>
    <cellStyle name="Обычный 6 2 6 3 4" xfId="711"/>
    <cellStyle name="Обычный 6 2 6 4" xfId="371"/>
    <cellStyle name="Обычный 6 2 6 5" xfId="542"/>
    <cellStyle name="Обычный 6 2 6 6" xfId="709"/>
    <cellStyle name="Обычный 6 2 7" xfId="202"/>
    <cellStyle name="Обычный 6 2 7 2" xfId="374"/>
    <cellStyle name="Обычный 6 2 7 3" xfId="545"/>
    <cellStyle name="Обычный 6 2 7 4" xfId="712"/>
    <cellStyle name="Обычный 6 2 8" xfId="203"/>
    <cellStyle name="Обычный 6 2 8 2" xfId="375"/>
    <cellStyle name="Обычный 6 2 8 3" xfId="546"/>
    <cellStyle name="Обычный 6 2 8 4" xfId="713"/>
    <cellStyle name="Обычный 6 2 9" xfId="204"/>
    <cellStyle name="Обычный 6 2 9 2" xfId="376"/>
    <cellStyle name="Обычный 6 2 9 3" xfId="547"/>
    <cellStyle name="Обычный 6 2 9 4" xfId="714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2 4" xfId="717"/>
    <cellStyle name="Обычный 6 3 2 3" xfId="207"/>
    <cellStyle name="Обычный 6 3 2 3 2" xfId="379"/>
    <cellStyle name="Обычный 6 3 2 3 3" xfId="550"/>
    <cellStyle name="Обычный 6 3 2 3 4" xfId="718"/>
    <cellStyle name="Обычный 6 3 2 4" xfId="377"/>
    <cellStyle name="Обычный 6 3 2 5" xfId="548"/>
    <cellStyle name="Обычный 6 3 2 6" xfId="716"/>
    <cellStyle name="Обычный 6 3 3" xfId="208"/>
    <cellStyle name="Обычный 6 3 3 2" xfId="380"/>
    <cellStyle name="Обычный 6 3 3 3" xfId="551"/>
    <cellStyle name="Обычный 6 3 3 4" xfId="719"/>
    <cellStyle name="Обычный 6 3 4" xfId="209"/>
    <cellStyle name="Обычный 6 3 4 2" xfId="381"/>
    <cellStyle name="Обычный 6 3 4 3" xfId="552"/>
    <cellStyle name="Обычный 6 3 4 4" xfId="720"/>
    <cellStyle name="Обычный 6 3 5" xfId="298"/>
    <cellStyle name="Обычный 6 3 6" xfId="469"/>
    <cellStyle name="Обычный 6 3 7" xfId="715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2 4" xfId="723"/>
    <cellStyle name="Обычный 6 4 2 3" xfId="212"/>
    <cellStyle name="Обычный 6 4 2 3 2" xfId="384"/>
    <cellStyle name="Обычный 6 4 2 3 3" xfId="555"/>
    <cellStyle name="Обычный 6 4 2 3 4" xfId="724"/>
    <cellStyle name="Обычный 6 4 2 4" xfId="382"/>
    <cellStyle name="Обычный 6 4 2 5" xfId="553"/>
    <cellStyle name="Обычный 6 4 2 6" xfId="722"/>
    <cellStyle name="Обычный 6 4 3" xfId="213"/>
    <cellStyle name="Обычный 6 4 3 2" xfId="385"/>
    <cellStyle name="Обычный 6 4 3 3" xfId="556"/>
    <cellStyle name="Обычный 6 4 3 4" xfId="725"/>
    <cellStyle name="Обычный 6 4 4" xfId="214"/>
    <cellStyle name="Обычный 6 4 4 2" xfId="386"/>
    <cellStyle name="Обычный 6 4 4 3" xfId="557"/>
    <cellStyle name="Обычный 6 4 4 4" xfId="726"/>
    <cellStyle name="Обычный 6 4 5" xfId="291"/>
    <cellStyle name="Обычный 6 4 6" xfId="462"/>
    <cellStyle name="Обычный 6 4 7" xfId="721"/>
    <cellStyle name="Обычный 6 5" xfId="215"/>
    <cellStyle name="Обычный 6 5 2" xfId="216"/>
    <cellStyle name="Обычный 6 5 2 2" xfId="388"/>
    <cellStyle name="Обычный 6 5 2 3" xfId="559"/>
    <cellStyle name="Обычный 6 5 2 4" xfId="728"/>
    <cellStyle name="Обычный 6 5 3" xfId="217"/>
    <cellStyle name="Обычный 6 5 3 2" xfId="389"/>
    <cellStyle name="Обычный 6 5 3 3" xfId="560"/>
    <cellStyle name="Обычный 6 5 3 4" xfId="729"/>
    <cellStyle name="Обычный 6 5 4" xfId="387"/>
    <cellStyle name="Обычный 6 5 5" xfId="558"/>
    <cellStyle name="Обычный 6 5 6" xfId="727"/>
    <cellStyle name="Обычный 6 6" xfId="218"/>
    <cellStyle name="Обычный 6 6 2" xfId="390"/>
    <cellStyle name="Обычный 6 6 3" xfId="561"/>
    <cellStyle name="Обычный 6 6 4" xfId="730"/>
    <cellStyle name="Обычный 6 7" xfId="219"/>
    <cellStyle name="Обычный 6 7 2" xfId="391"/>
    <cellStyle name="Обычный 6 7 3" xfId="562"/>
    <cellStyle name="Обычный 6 7 4" xfId="731"/>
    <cellStyle name="Обычный 6 8" xfId="220"/>
    <cellStyle name="Обычный 6 8 2" xfId="392"/>
    <cellStyle name="Обычный 6 8 3" xfId="563"/>
    <cellStyle name="Обычный 6 8 4" xfId="732"/>
    <cellStyle name="Обычный 6 9" xfId="108"/>
    <cellStyle name="Обычный 7" xfId="55"/>
    <cellStyle name="Обычный 7 2" xfId="59"/>
    <cellStyle name="Обычный 7 2 10" xfId="457"/>
    <cellStyle name="Обычный 7 2 11" xfId="733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2 4" xfId="736"/>
    <cellStyle name="Обычный 7 2 2 2 3" xfId="223"/>
    <cellStyle name="Обычный 7 2 2 2 3 2" xfId="395"/>
    <cellStyle name="Обычный 7 2 2 2 3 3" xfId="566"/>
    <cellStyle name="Обычный 7 2 2 2 3 4" xfId="737"/>
    <cellStyle name="Обычный 7 2 2 2 4" xfId="393"/>
    <cellStyle name="Обычный 7 2 2 2 5" xfId="564"/>
    <cellStyle name="Обычный 7 2 2 2 6" xfId="735"/>
    <cellStyle name="Обычный 7 2 2 3" xfId="224"/>
    <cellStyle name="Обычный 7 2 2 3 2" xfId="396"/>
    <cellStyle name="Обычный 7 2 2 3 3" xfId="567"/>
    <cellStyle name="Обычный 7 2 2 3 4" xfId="738"/>
    <cellStyle name="Обычный 7 2 2 4" xfId="225"/>
    <cellStyle name="Обычный 7 2 2 4 2" xfId="397"/>
    <cellStyle name="Обычный 7 2 2 4 3" xfId="568"/>
    <cellStyle name="Обычный 7 2 2 4 4" xfId="739"/>
    <cellStyle name="Обычный 7 2 2 5" xfId="303"/>
    <cellStyle name="Обычный 7 2 2 6" xfId="474"/>
    <cellStyle name="Обычный 7 2 2 7" xfId="73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2 4" xfId="742"/>
    <cellStyle name="Обычный 7 2 3 2 3" xfId="228"/>
    <cellStyle name="Обычный 7 2 3 2 3 2" xfId="400"/>
    <cellStyle name="Обычный 7 2 3 2 3 3" xfId="571"/>
    <cellStyle name="Обычный 7 2 3 2 3 4" xfId="743"/>
    <cellStyle name="Обычный 7 2 3 2 4" xfId="398"/>
    <cellStyle name="Обычный 7 2 3 2 5" xfId="569"/>
    <cellStyle name="Обычный 7 2 3 2 6" xfId="741"/>
    <cellStyle name="Обычный 7 2 3 3" xfId="229"/>
    <cellStyle name="Обычный 7 2 3 3 2" xfId="401"/>
    <cellStyle name="Обычный 7 2 3 3 3" xfId="572"/>
    <cellStyle name="Обычный 7 2 3 3 4" xfId="744"/>
    <cellStyle name="Обычный 7 2 3 4" xfId="230"/>
    <cellStyle name="Обычный 7 2 3 4 2" xfId="402"/>
    <cellStyle name="Обычный 7 2 3 4 3" xfId="573"/>
    <cellStyle name="Обычный 7 2 3 4 4" xfId="745"/>
    <cellStyle name="Обычный 7 2 3 5" xfId="296"/>
    <cellStyle name="Обычный 7 2 3 6" xfId="467"/>
    <cellStyle name="Обычный 7 2 3 7" xfId="740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2 4" xfId="747"/>
    <cellStyle name="Обычный 7 2 4 3" xfId="233"/>
    <cellStyle name="Обычный 7 2 4 3 2" xfId="405"/>
    <cellStyle name="Обычный 7 2 4 3 3" xfId="576"/>
    <cellStyle name="Обычный 7 2 4 3 4" xfId="748"/>
    <cellStyle name="Обычный 7 2 4 4" xfId="403"/>
    <cellStyle name="Обычный 7 2 4 5" xfId="574"/>
    <cellStyle name="Обычный 7 2 4 6" xfId="746"/>
    <cellStyle name="Обычный 7 2 5" xfId="234"/>
    <cellStyle name="Обычный 7 2 5 2" xfId="406"/>
    <cellStyle name="Обычный 7 2 5 3" xfId="577"/>
    <cellStyle name="Обычный 7 2 5 4" xfId="749"/>
    <cellStyle name="Обычный 7 2 6" xfId="235"/>
    <cellStyle name="Обычный 7 2 6 2" xfId="407"/>
    <cellStyle name="Обычный 7 2 6 3" xfId="578"/>
    <cellStyle name="Обычный 7 2 6 4" xfId="750"/>
    <cellStyle name="Обычный 7 2 7" xfId="236"/>
    <cellStyle name="Обычный 7 2 7 2" xfId="408"/>
    <cellStyle name="Обычный 7 2 7 3" xfId="579"/>
    <cellStyle name="Обычный 7 2 7 4" xfId="751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2 4" xfId="755"/>
    <cellStyle name="Обычный 9 2 2 3" xfId="239"/>
    <cellStyle name="Обычный 9 2 2 3 2" xfId="411"/>
    <cellStyle name="Обычный 9 2 2 3 3" xfId="582"/>
    <cellStyle name="Обычный 9 2 2 3 4" xfId="756"/>
    <cellStyle name="Обычный 9 2 2 4" xfId="240"/>
    <cellStyle name="Обычный 9 2 2 4 2" xfId="412"/>
    <cellStyle name="Обычный 9 2 2 4 3" xfId="583"/>
    <cellStyle name="Обычный 9 2 2 4 4" xfId="757"/>
    <cellStyle name="Обычный 9 2 2 5" xfId="409"/>
    <cellStyle name="Обычный 9 2 2 6" xfId="580"/>
    <cellStyle name="Обычный 9 2 2 7" xfId="754"/>
    <cellStyle name="Обычный 9 2 3" xfId="241"/>
    <cellStyle name="Обычный 9 2 3 2" xfId="413"/>
    <cellStyle name="Обычный 9 2 3 3" xfId="584"/>
    <cellStyle name="Обычный 9 2 3 4" xfId="758"/>
    <cellStyle name="Обычный 9 2 4" xfId="242"/>
    <cellStyle name="Обычный 9 2 4 2" xfId="414"/>
    <cellStyle name="Обычный 9 2 4 3" xfId="585"/>
    <cellStyle name="Обычный 9 2 4 4" xfId="759"/>
    <cellStyle name="Обычный 9 2 5" xfId="305"/>
    <cellStyle name="Обычный 9 2 6" xfId="476"/>
    <cellStyle name="Обычный 9 2 7" xfId="753"/>
    <cellStyle name="Обычный 9 3" xfId="138"/>
    <cellStyle name="Обычный 9 3 2" xfId="243"/>
    <cellStyle name="Обычный 9 3 2 2" xfId="415"/>
    <cellStyle name="Обычный 9 3 2 3" xfId="586"/>
    <cellStyle name="Обычный 9 3 2 4" xfId="761"/>
    <cellStyle name="Обычный 9 3 3" xfId="244"/>
    <cellStyle name="Обычный 9 3 3 2" xfId="416"/>
    <cellStyle name="Обычный 9 3 3 3" xfId="587"/>
    <cellStyle name="Обычный 9 3 3 4" xfId="762"/>
    <cellStyle name="Обычный 9 3 4" xfId="245"/>
    <cellStyle name="Обычный 9 3 4 2" xfId="417"/>
    <cellStyle name="Обычный 9 3 4 3" xfId="588"/>
    <cellStyle name="Обычный 9 3 4 4" xfId="763"/>
    <cellStyle name="Обычный 9 3 5" xfId="310"/>
    <cellStyle name="Обычный 9 3 6" xfId="481"/>
    <cellStyle name="Обычный 9 3 7" xfId="760"/>
    <cellStyle name="Обычный 9 4" xfId="246"/>
    <cellStyle name="Обычный 9 4 2" xfId="418"/>
    <cellStyle name="Обычный 9 4 3" xfId="589"/>
    <cellStyle name="Обычный 9 4 4" xfId="764"/>
    <cellStyle name="Обычный 9 5" xfId="247"/>
    <cellStyle name="Обычный 9 5 2" xfId="419"/>
    <cellStyle name="Обычный 9 5 3" xfId="590"/>
    <cellStyle name="Обычный 9 5 4" xfId="765"/>
    <cellStyle name="Обычный 9 6" xfId="288"/>
    <cellStyle name="Обычный 9 7" xfId="459"/>
    <cellStyle name="Обычный 9 8" xfId="752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2 5" xfId="769"/>
    <cellStyle name="Финансовый 2 2 2 3" xfId="250"/>
    <cellStyle name="Финансовый 2 2 2 3 2" xfId="422"/>
    <cellStyle name="Финансовый 2 2 2 3 3" xfId="593"/>
    <cellStyle name="Финансовый 2 2 2 3 4" xfId="770"/>
    <cellStyle name="Финансовый 2 2 2 4" xfId="420"/>
    <cellStyle name="Финансовый 2 2 2 5" xfId="591"/>
    <cellStyle name="Финансовый 2 2 2 6" xfId="768"/>
    <cellStyle name="Финансовый 2 2 3" xfId="251"/>
    <cellStyle name="Финансовый 2 2 3 2" xfId="423"/>
    <cellStyle name="Финансовый 2 2 3 3" xfId="594"/>
    <cellStyle name="Финансовый 2 2 3 4" xfId="771"/>
    <cellStyle name="Финансовый 2 2 4" xfId="252"/>
    <cellStyle name="Финансовый 2 2 4 2" xfId="424"/>
    <cellStyle name="Финансовый 2 2 4 3" xfId="595"/>
    <cellStyle name="Финансовый 2 2 4 4" xfId="772"/>
    <cellStyle name="Финансовый 2 2 5" xfId="299"/>
    <cellStyle name="Финансовый 2 2 6" xfId="470"/>
    <cellStyle name="Финансовый 2 2 7" xfId="767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2 4" xfId="775"/>
    <cellStyle name="Финансовый 2 3 2 3" xfId="255"/>
    <cellStyle name="Финансовый 2 3 2 3 2" xfId="427"/>
    <cellStyle name="Финансовый 2 3 2 3 3" xfId="598"/>
    <cellStyle name="Финансовый 2 3 2 3 4" xfId="776"/>
    <cellStyle name="Финансовый 2 3 2 4" xfId="425"/>
    <cellStyle name="Финансовый 2 3 2 5" xfId="596"/>
    <cellStyle name="Финансовый 2 3 2 6" xfId="774"/>
    <cellStyle name="Финансовый 2 3 3" xfId="256"/>
    <cellStyle name="Финансовый 2 3 3 2" xfId="428"/>
    <cellStyle name="Финансовый 2 3 3 3" xfId="599"/>
    <cellStyle name="Финансовый 2 3 3 4" xfId="777"/>
    <cellStyle name="Финансовый 2 3 4" xfId="257"/>
    <cellStyle name="Финансовый 2 3 4 2" xfId="429"/>
    <cellStyle name="Финансовый 2 3 4 3" xfId="600"/>
    <cellStyle name="Финансовый 2 3 4 4" xfId="778"/>
    <cellStyle name="Финансовый 2 3 5" xfId="292"/>
    <cellStyle name="Финансовый 2 3 6" xfId="463"/>
    <cellStyle name="Финансовый 2 3 7" xfId="77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2 4" xfId="780"/>
    <cellStyle name="Финансовый 2 4 3" xfId="260"/>
    <cellStyle name="Финансовый 2 4 3 2" xfId="432"/>
    <cellStyle name="Финансовый 2 4 3 3" xfId="603"/>
    <cellStyle name="Финансовый 2 4 3 4" xfId="781"/>
    <cellStyle name="Финансовый 2 4 4" xfId="430"/>
    <cellStyle name="Финансовый 2 4 5" xfId="601"/>
    <cellStyle name="Финансовый 2 4 6" xfId="779"/>
    <cellStyle name="Финансовый 2 5" xfId="261"/>
    <cellStyle name="Финансовый 2 5 2" xfId="433"/>
    <cellStyle name="Финансовый 2 5 3" xfId="604"/>
    <cellStyle name="Финансовый 2 5 4" xfId="782"/>
    <cellStyle name="Финансовый 2 6" xfId="262"/>
    <cellStyle name="Финансовый 2 6 2" xfId="434"/>
    <cellStyle name="Финансовый 2 6 3" xfId="605"/>
    <cellStyle name="Финансовый 2 6 4" xfId="783"/>
    <cellStyle name="Финансовый 2 7" xfId="263"/>
    <cellStyle name="Финансовый 2 7 2" xfId="435"/>
    <cellStyle name="Финансовый 2 7 3" xfId="606"/>
    <cellStyle name="Финансовый 2 7 4" xfId="784"/>
    <cellStyle name="Финансовый 2 8" xfId="109"/>
    <cellStyle name="Финансовый 2 8 2" xfId="766"/>
    <cellStyle name="Финансовый 2 9" xfId="282"/>
    <cellStyle name="Финансовый 3" xfId="52"/>
    <cellStyle name="Финансовый 3 10" xfId="454"/>
    <cellStyle name="Финансовый 3 11" xfId="785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2 4" xfId="788"/>
    <cellStyle name="Финансовый 3 2 2 3" xfId="266"/>
    <cellStyle name="Финансовый 3 2 2 3 2" xfId="438"/>
    <cellStyle name="Финансовый 3 2 2 3 3" xfId="609"/>
    <cellStyle name="Финансовый 3 2 2 3 4" xfId="789"/>
    <cellStyle name="Финансовый 3 2 2 4" xfId="436"/>
    <cellStyle name="Финансовый 3 2 2 5" xfId="607"/>
    <cellStyle name="Финансовый 3 2 2 6" xfId="787"/>
    <cellStyle name="Финансовый 3 2 3" xfId="267"/>
    <cellStyle name="Финансовый 3 2 3 2" xfId="439"/>
    <cellStyle name="Финансовый 3 2 3 3" xfId="610"/>
    <cellStyle name="Финансовый 3 2 3 4" xfId="790"/>
    <cellStyle name="Финансовый 3 2 4" xfId="268"/>
    <cellStyle name="Финансовый 3 2 4 2" xfId="440"/>
    <cellStyle name="Финансовый 3 2 4 3" xfId="611"/>
    <cellStyle name="Финансовый 3 2 4 4" xfId="791"/>
    <cellStyle name="Финансовый 3 2 5" xfId="300"/>
    <cellStyle name="Финансовый 3 2 6" xfId="471"/>
    <cellStyle name="Финансовый 3 2 7" xfId="786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2 4" xfId="794"/>
    <cellStyle name="Финансовый 3 3 2 3" xfId="271"/>
    <cellStyle name="Финансовый 3 3 2 3 2" xfId="443"/>
    <cellStyle name="Финансовый 3 3 2 3 3" xfId="614"/>
    <cellStyle name="Финансовый 3 3 2 3 4" xfId="795"/>
    <cellStyle name="Финансовый 3 3 2 4" xfId="441"/>
    <cellStyle name="Финансовый 3 3 2 5" xfId="612"/>
    <cellStyle name="Финансовый 3 3 2 6" xfId="793"/>
    <cellStyle name="Финансовый 3 3 3" xfId="272"/>
    <cellStyle name="Финансовый 3 3 3 2" xfId="444"/>
    <cellStyle name="Финансовый 3 3 3 3" xfId="615"/>
    <cellStyle name="Финансовый 3 3 3 4" xfId="796"/>
    <cellStyle name="Финансовый 3 3 4" xfId="273"/>
    <cellStyle name="Финансовый 3 3 4 2" xfId="445"/>
    <cellStyle name="Финансовый 3 3 4 3" xfId="616"/>
    <cellStyle name="Финансовый 3 3 4 4" xfId="797"/>
    <cellStyle name="Финансовый 3 3 5" xfId="293"/>
    <cellStyle name="Финансовый 3 3 6" xfId="464"/>
    <cellStyle name="Финансовый 3 3 7" xfId="792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2 4" xfId="799"/>
    <cellStyle name="Финансовый 3 4 3" xfId="276"/>
    <cellStyle name="Финансовый 3 4 3 2" xfId="448"/>
    <cellStyle name="Финансовый 3 4 3 3" xfId="619"/>
    <cellStyle name="Финансовый 3 4 3 4" xfId="800"/>
    <cellStyle name="Финансовый 3 4 4" xfId="446"/>
    <cellStyle name="Финансовый 3 4 5" xfId="617"/>
    <cellStyle name="Финансовый 3 4 6" xfId="798"/>
    <cellStyle name="Финансовый 3 5" xfId="277"/>
    <cellStyle name="Финансовый 3 5 2" xfId="449"/>
    <cellStyle name="Финансовый 3 5 3" xfId="620"/>
    <cellStyle name="Финансовый 3 5 4" xfId="801"/>
    <cellStyle name="Финансовый 3 6" xfId="278"/>
    <cellStyle name="Финансовый 3 6 2" xfId="450"/>
    <cellStyle name="Финансовый 3 6 3" xfId="621"/>
    <cellStyle name="Финансовый 3 6 4" xfId="802"/>
    <cellStyle name="Финансовый 3 7" xfId="279"/>
    <cellStyle name="Финансовый 3 7 2" xfId="451"/>
    <cellStyle name="Финансовый 3 7 3" xfId="622"/>
    <cellStyle name="Финансовый 3 7 4" xfId="803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54</v>
      </c>
    </row>
    <row r="2" spans="1:30" ht="18.75" x14ac:dyDescent="0.3">
      <c r="AC2" s="29" t="s">
        <v>0</v>
      </c>
    </row>
    <row r="3" spans="1:30" ht="18.75" x14ac:dyDescent="0.3">
      <c r="AC3" s="29" t="s">
        <v>792</v>
      </c>
    </row>
    <row r="4" spans="1:30" s="8" customFormat="1" ht="18.75" x14ac:dyDescent="0.3">
      <c r="A4" s="284" t="s">
        <v>162</v>
      </c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  <c r="S4" s="284"/>
      <c r="T4" s="284"/>
      <c r="U4" s="284"/>
      <c r="V4" s="284"/>
      <c r="W4" s="284"/>
      <c r="X4" s="284"/>
      <c r="Y4" s="284"/>
      <c r="Z4" s="284"/>
      <c r="AA4" s="284"/>
      <c r="AB4" s="284"/>
      <c r="AC4" s="284"/>
    </row>
    <row r="5" spans="1:30" s="8" customFormat="1" ht="18.75" x14ac:dyDescent="0.3">
      <c r="A5" s="296" t="s">
        <v>63</v>
      </c>
      <c r="B5" s="296"/>
      <c r="C5" s="296"/>
      <c r="D5" s="296"/>
      <c r="E5" s="296"/>
      <c r="F5" s="296"/>
      <c r="G5" s="296"/>
      <c r="H5" s="296"/>
      <c r="I5" s="296"/>
      <c r="J5" s="296"/>
      <c r="K5" s="296"/>
      <c r="L5" s="296"/>
      <c r="M5" s="296"/>
      <c r="N5" s="296"/>
      <c r="O5" s="296"/>
      <c r="P5" s="296"/>
      <c r="Q5" s="296"/>
      <c r="R5" s="296"/>
      <c r="S5" s="296"/>
      <c r="T5" s="296"/>
      <c r="U5" s="296"/>
      <c r="V5" s="296"/>
      <c r="W5" s="296"/>
      <c r="X5" s="296"/>
      <c r="Y5" s="296"/>
      <c r="Z5" s="296"/>
      <c r="AA5" s="296"/>
      <c r="AB5" s="296"/>
      <c r="AC5" s="296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296" t="s">
        <v>789</v>
      </c>
      <c r="B7" s="296"/>
      <c r="C7" s="296"/>
      <c r="D7" s="296"/>
      <c r="E7" s="296"/>
      <c r="F7" s="296"/>
      <c r="G7" s="296"/>
      <c r="H7" s="296"/>
      <c r="I7" s="296"/>
      <c r="J7" s="296"/>
      <c r="K7" s="296"/>
      <c r="L7" s="296"/>
      <c r="M7" s="296"/>
      <c r="N7" s="296"/>
      <c r="O7" s="296"/>
      <c r="P7" s="296"/>
      <c r="Q7" s="296"/>
      <c r="R7" s="296"/>
      <c r="S7" s="296"/>
      <c r="T7" s="296"/>
      <c r="U7" s="296"/>
      <c r="V7" s="296"/>
      <c r="W7" s="296"/>
      <c r="X7" s="296"/>
      <c r="Y7" s="296"/>
      <c r="Z7" s="296"/>
      <c r="AA7" s="296"/>
      <c r="AB7" s="296"/>
      <c r="AC7" s="296"/>
    </row>
    <row r="8" spans="1:30" x14ac:dyDescent="0.25">
      <c r="A8" s="288" t="s">
        <v>75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288"/>
      <c r="R8" s="288"/>
      <c r="S8" s="288"/>
      <c r="T8" s="288"/>
      <c r="U8" s="288"/>
      <c r="V8" s="288"/>
      <c r="W8" s="288"/>
      <c r="X8" s="288"/>
      <c r="Y8" s="288"/>
      <c r="Z8" s="288"/>
      <c r="AA8" s="288"/>
      <c r="AB8" s="288"/>
      <c r="AC8" s="288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297" t="s">
        <v>20</v>
      </c>
      <c r="B10" s="297"/>
      <c r="C10" s="297"/>
      <c r="D10" s="297"/>
      <c r="E10" s="297"/>
      <c r="F10" s="297"/>
      <c r="G10" s="297"/>
      <c r="H10" s="297"/>
      <c r="I10" s="297"/>
      <c r="J10" s="297"/>
      <c r="K10" s="297"/>
      <c r="L10" s="297"/>
      <c r="M10" s="297"/>
      <c r="N10" s="297"/>
      <c r="O10" s="297"/>
      <c r="P10" s="297"/>
      <c r="Q10" s="297"/>
      <c r="R10" s="297"/>
      <c r="S10" s="297"/>
      <c r="T10" s="297"/>
      <c r="U10" s="297"/>
      <c r="V10" s="297"/>
      <c r="W10" s="297"/>
      <c r="X10" s="297"/>
      <c r="Y10" s="297"/>
      <c r="Z10" s="297"/>
      <c r="AA10" s="297"/>
      <c r="AB10" s="297"/>
      <c r="AC10" s="297"/>
    </row>
    <row r="12" spans="1:30" ht="18.75" x14ac:dyDescent="0.25">
      <c r="A12" s="293" t="s">
        <v>794</v>
      </c>
      <c r="B12" s="294"/>
      <c r="C12" s="294"/>
      <c r="D12" s="294"/>
      <c r="E12" s="294"/>
      <c r="F12" s="294"/>
      <c r="G12" s="294"/>
      <c r="H12" s="294"/>
      <c r="I12" s="294"/>
      <c r="J12" s="294"/>
      <c r="K12" s="294"/>
      <c r="L12" s="294"/>
      <c r="M12" s="294"/>
      <c r="N12" s="294"/>
      <c r="O12" s="294"/>
      <c r="P12" s="294"/>
      <c r="Q12" s="294"/>
      <c r="R12" s="294"/>
      <c r="S12" s="294"/>
      <c r="T12" s="294"/>
      <c r="U12" s="294"/>
      <c r="V12" s="294"/>
      <c r="W12" s="294"/>
      <c r="X12" s="294"/>
      <c r="Y12" s="294"/>
      <c r="Z12" s="294"/>
      <c r="AA12" s="294"/>
      <c r="AB12" s="294"/>
      <c r="AC12" s="294"/>
    </row>
    <row r="13" spans="1:30" x14ac:dyDescent="0.25">
      <c r="A13" s="288" t="s">
        <v>793</v>
      </c>
      <c r="B13" s="288"/>
      <c r="C13" s="288"/>
      <c r="D13" s="288"/>
      <c r="E13" s="288"/>
      <c r="F13" s="288"/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288"/>
      <c r="X13" s="288"/>
      <c r="Y13" s="288"/>
      <c r="Z13" s="288"/>
      <c r="AA13" s="288"/>
      <c r="AB13" s="288"/>
      <c r="AC13" s="288"/>
    </row>
    <row r="15" spans="1:30" ht="78" customHeight="1" x14ac:dyDescent="0.25">
      <c r="A15" s="285" t="s">
        <v>64</v>
      </c>
      <c r="B15" s="281" t="s">
        <v>19</v>
      </c>
      <c r="C15" s="281" t="s">
        <v>5</v>
      </c>
      <c r="D15" s="281" t="s">
        <v>805</v>
      </c>
      <c r="E15" s="281" t="s">
        <v>806</v>
      </c>
      <c r="F15" s="281" t="s">
        <v>807</v>
      </c>
      <c r="G15" s="281" t="s">
        <v>808</v>
      </c>
      <c r="H15" s="281" t="s">
        <v>809</v>
      </c>
      <c r="I15" s="281"/>
      <c r="J15" s="281"/>
      <c r="K15" s="281"/>
      <c r="L15" s="281"/>
      <c r="M15" s="281"/>
      <c r="N15" s="281"/>
      <c r="O15" s="281"/>
      <c r="P15" s="281"/>
      <c r="Q15" s="281"/>
      <c r="R15" s="281" t="s">
        <v>810</v>
      </c>
      <c r="S15" s="295" t="s">
        <v>757</v>
      </c>
      <c r="T15" s="291"/>
      <c r="U15" s="291"/>
      <c r="V15" s="291"/>
      <c r="W15" s="291"/>
      <c r="X15" s="291"/>
      <c r="Y15" s="291"/>
      <c r="Z15" s="291"/>
      <c r="AA15" s="291"/>
      <c r="AB15" s="291"/>
      <c r="AC15" s="281" t="s">
        <v>7</v>
      </c>
    </row>
    <row r="16" spans="1:30" ht="39" customHeight="1" x14ac:dyDescent="0.25">
      <c r="A16" s="286"/>
      <c r="B16" s="281"/>
      <c r="C16" s="281"/>
      <c r="D16" s="281"/>
      <c r="E16" s="281"/>
      <c r="F16" s="281"/>
      <c r="G16" s="289"/>
      <c r="H16" s="281" t="s">
        <v>9</v>
      </c>
      <c r="I16" s="281"/>
      <c r="J16" s="281"/>
      <c r="K16" s="281"/>
      <c r="L16" s="281"/>
      <c r="M16" s="281" t="s">
        <v>10</v>
      </c>
      <c r="N16" s="281"/>
      <c r="O16" s="281"/>
      <c r="P16" s="281"/>
      <c r="Q16" s="281"/>
      <c r="R16" s="281"/>
      <c r="S16" s="298" t="s">
        <v>25</v>
      </c>
      <c r="T16" s="291"/>
      <c r="U16" s="290" t="s">
        <v>15</v>
      </c>
      <c r="V16" s="290"/>
      <c r="W16" s="290" t="s">
        <v>60</v>
      </c>
      <c r="X16" s="291"/>
      <c r="Y16" s="290" t="s">
        <v>65</v>
      </c>
      <c r="Z16" s="291"/>
      <c r="AA16" s="290" t="s">
        <v>16</v>
      </c>
      <c r="AB16" s="291"/>
      <c r="AC16" s="281"/>
    </row>
    <row r="17" spans="1:29" ht="112.5" customHeight="1" x14ac:dyDescent="0.25">
      <c r="A17" s="286"/>
      <c r="B17" s="281"/>
      <c r="C17" s="281"/>
      <c r="D17" s="281"/>
      <c r="E17" s="281"/>
      <c r="F17" s="281"/>
      <c r="G17" s="289"/>
      <c r="H17" s="292" t="s">
        <v>25</v>
      </c>
      <c r="I17" s="292" t="s">
        <v>15</v>
      </c>
      <c r="J17" s="290" t="s">
        <v>60</v>
      </c>
      <c r="K17" s="292" t="s">
        <v>65</v>
      </c>
      <c r="L17" s="292" t="s">
        <v>16</v>
      </c>
      <c r="M17" s="282" t="s">
        <v>17</v>
      </c>
      <c r="N17" s="282" t="s">
        <v>15</v>
      </c>
      <c r="O17" s="290" t="s">
        <v>60</v>
      </c>
      <c r="P17" s="282" t="s">
        <v>65</v>
      </c>
      <c r="Q17" s="282" t="s">
        <v>16</v>
      </c>
      <c r="R17" s="281"/>
      <c r="S17" s="291"/>
      <c r="T17" s="291"/>
      <c r="U17" s="290"/>
      <c r="V17" s="290"/>
      <c r="W17" s="291"/>
      <c r="X17" s="291"/>
      <c r="Y17" s="291"/>
      <c r="Z17" s="291"/>
      <c r="AA17" s="291"/>
      <c r="AB17" s="291"/>
      <c r="AC17" s="281"/>
    </row>
    <row r="18" spans="1:29" ht="64.5" customHeight="1" x14ac:dyDescent="0.25">
      <c r="A18" s="287"/>
      <c r="B18" s="281"/>
      <c r="C18" s="281"/>
      <c r="D18" s="281"/>
      <c r="E18" s="281"/>
      <c r="F18" s="281"/>
      <c r="G18" s="289"/>
      <c r="H18" s="292"/>
      <c r="I18" s="292"/>
      <c r="J18" s="290"/>
      <c r="K18" s="292"/>
      <c r="L18" s="292"/>
      <c r="M18" s="282"/>
      <c r="N18" s="282"/>
      <c r="O18" s="290"/>
      <c r="P18" s="282"/>
      <c r="Q18" s="282"/>
      <c r="R18" s="281"/>
      <c r="S18" s="195" t="s">
        <v>811</v>
      </c>
      <c r="T18" s="151" t="s">
        <v>8</v>
      </c>
      <c r="U18" s="195" t="s">
        <v>811</v>
      </c>
      <c r="V18" s="151" t="s">
        <v>8</v>
      </c>
      <c r="W18" s="195" t="s">
        <v>811</v>
      </c>
      <c r="X18" s="151" t="s">
        <v>8</v>
      </c>
      <c r="Y18" s="195" t="s">
        <v>811</v>
      </c>
      <c r="Z18" s="151" t="s">
        <v>8</v>
      </c>
      <c r="AA18" s="195" t="s">
        <v>811</v>
      </c>
      <c r="AB18" s="151" t="s">
        <v>8</v>
      </c>
      <c r="AC18" s="281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275" t="s">
        <v>76</v>
      </c>
      <c r="B21" s="276"/>
      <c r="C21" s="277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83" t="s">
        <v>787</v>
      </c>
      <c r="B23" s="283"/>
      <c r="C23" s="283"/>
      <c r="D23" s="283"/>
      <c r="E23" s="283"/>
      <c r="F23" s="283"/>
      <c r="G23" s="283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278"/>
    </row>
    <row r="27" spans="1:29" x14ac:dyDescent="0.25">
      <c r="J27" s="279"/>
    </row>
    <row r="28" spans="1:29" x14ac:dyDescent="0.25">
      <c r="J28" s="279"/>
    </row>
    <row r="29" spans="1:29" x14ac:dyDescent="0.25">
      <c r="J29" s="280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U170"/>
  <sheetViews>
    <sheetView tabSelected="1" view="pageBreakPreview" topLeftCell="A13" zoomScaleSheetLayoutView="100" workbookViewId="0">
      <selection activeCell="Q22" sqref="Q22"/>
    </sheetView>
  </sheetViews>
  <sheetFormatPr defaultRowHeight="11.25" x14ac:dyDescent="0.2"/>
  <cols>
    <col min="1" max="1" width="9.75" style="225" customWidth="1"/>
    <col min="2" max="2" width="64" style="225" customWidth="1"/>
    <col min="3" max="3" width="17" style="225" customWidth="1"/>
    <col min="4" max="4" width="9.875" style="225" customWidth="1"/>
    <col min="5" max="10" width="7.75" style="225" customWidth="1"/>
    <col min="11" max="16" width="7.75" style="271" customWidth="1"/>
    <col min="17" max="21" width="6.375" style="225" customWidth="1"/>
    <col min="22" max="22" width="7.5" style="225" customWidth="1"/>
    <col min="23" max="23" width="6.875" style="225" customWidth="1"/>
    <col min="24" max="16384" width="9" style="225"/>
  </cols>
  <sheetData>
    <row r="1" spans="1:47" x14ac:dyDescent="0.2">
      <c r="A1" s="222"/>
      <c r="B1" s="222"/>
      <c r="C1" s="222"/>
      <c r="D1" s="222"/>
      <c r="E1" s="222"/>
      <c r="F1" s="222"/>
      <c r="G1" s="222"/>
      <c r="H1" s="222"/>
      <c r="I1" s="222"/>
      <c r="J1" s="222"/>
      <c r="Q1" s="222"/>
      <c r="R1" s="222"/>
      <c r="S1" s="222"/>
      <c r="T1" s="222"/>
      <c r="U1" s="222"/>
      <c r="V1" s="222"/>
      <c r="W1" s="222"/>
      <c r="X1" s="223" t="s">
        <v>57</v>
      </c>
      <c r="Y1" s="222"/>
      <c r="Z1" s="224"/>
      <c r="AB1" s="226"/>
    </row>
    <row r="2" spans="1:47" x14ac:dyDescent="0.2">
      <c r="A2" s="222"/>
      <c r="B2" s="222"/>
      <c r="C2" s="222"/>
      <c r="D2" s="222"/>
      <c r="E2" s="222"/>
      <c r="F2" s="222"/>
      <c r="G2" s="222"/>
      <c r="H2" s="222"/>
      <c r="I2" s="222"/>
      <c r="J2" s="222"/>
      <c r="Q2" s="222"/>
      <c r="R2" s="222"/>
      <c r="S2" s="222"/>
      <c r="T2" s="222"/>
      <c r="U2" s="222"/>
      <c r="V2" s="222"/>
      <c r="W2" s="222"/>
      <c r="X2" s="226" t="s">
        <v>0</v>
      </c>
      <c r="Y2" s="222"/>
      <c r="Z2" s="224"/>
      <c r="AB2" s="226"/>
    </row>
    <row r="3" spans="1:47" x14ac:dyDescent="0.2">
      <c r="A3" s="222"/>
      <c r="B3" s="222"/>
      <c r="C3" s="222"/>
      <c r="D3" s="222"/>
      <c r="E3" s="222"/>
      <c r="F3" s="222"/>
      <c r="G3" s="222"/>
      <c r="H3" s="222"/>
      <c r="I3" s="222"/>
      <c r="J3" s="222"/>
      <c r="Q3" s="222"/>
      <c r="R3" s="222"/>
      <c r="S3" s="222"/>
      <c r="T3" s="222"/>
      <c r="U3" s="222"/>
      <c r="V3" s="222"/>
      <c r="W3" s="222"/>
      <c r="X3" s="226" t="s">
        <v>792</v>
      </c>
      <c r="Y3" s="222"/>
      <c r="Z3" s="224"/>
      <c r="AB3" s="226"/>
    </row>
    <row r="4" spans="1:47" s="228" customFormat="1" x14ac:dyDescent="0.25">
      <c r="A4" s="390" t="s">
        <v>752</v>
      </c>
      <c r="B4" s="390"/>
      <c r="C4" s="390"/>
      <c r="D4" s="390"/>
      <c r="E4" s="390"/>
      <c r="F4" s="390"/>
      <c r="G4" s="390"/>
      <c r="H4" s="390"/>
      <c r="I4" s="390"/>
      <c r="J4" s="390"/>
      <c r="K4" s="390"/>
      <c r="L4" s="390"/>
      <c r="M4" s="390"/>
      <c r="N4" s="390"/>
      <c r="O4" s="390"/>
      <c r="P4" s="390"/>
      <c r="Q4" s="390"/>
      <c r="R4" s="390"/>
      <c r="S4" s="390"/>
      <c r="T4" s="390"/>
      <c r="U4" s="390"/>
      <c r="V4" s="390"/>
      <c r="W4" s="390"/>
      <c r="X4" s="390"/>
      <c r="Y4" s="227"/>
      <c r="Z4" s="227"/>
      <c r="AA4" s="227"/>
      <c r="AB4" s="227"/>
      <c r="AC4" s="227"/>
      <c r="AD4" s="227"/>
      <c r="AE4" s="227"/>
    </row>
    <row r="5" spans="1:47" s="230" customFormat="1" ht="14.25" customHeight="1" x14ac:dyDescent="0.2">
      <c r="A5" s="391" t="s">
        <v>1061</v>
      </c>
      <c r="B5" s="391"/>
      <c r="C5" s="391"/>
      <c r="D5" s="391"/>
      <c r="E5" s="391"/>
      <c r="F5" s="391"/>
      <c r="G5" s="391"/>
      <c r="H5" s="391"/>
      <c r="I5" s="391"/>
      <c r="J5" s="391"/>
      <c r="K5" s="391"/>
      <c r="L5" s="391"/>
      <c r="M5" s="391"/>
      <c r="N5" s="391"/>
      <c r="O5" s="391"/>
      <c r="P5" s="391"/>
      <c r="Q5" s="391"/>
      <c r="R5" s="391"/>
      <c r="S5" s="391"/>
      <c r="T5" s="391"/>
      <c r="U5" s="391"/>
      <c r="V5" s="391"/>
      <c r="W5" s="391"/>
      <c r="X5" s="391"/>
      <c r="Y5" s="229"/>
      <c r="Z5" s="229"/>
      <c r="AA5" s="229"/>
      <c r="AB5" s="229"/>
      <c r="AC5" s="229"/>
      <c r="AD5" s="229"/>
      <c r="AE5" s="229"/>
      <c r="AF5" s="229"/>
    </row>
    <row r="6" spans="1:47" s="230" customFormat="1" ht="12" customHeight="1" x14ac:dyDescent="0.2">
      <c r="A6" s="231"/>
      <c r="B6" s="231"/>
      <c r="C6" s="231"/>
      <c r="D6" s="231"/>
      <c r="E6" s="231"/>
      <c r="F6" s="231"/>
      <c r="G6" s="231"/>
      <c r="H6" s="231"/>
      <c r="I6" s="231"/>
      <c r="J6" s="231"/>
      <c r="K6" s="272"/>
      <c r="L6" s="272"/>
      <c r="M6" s="272"/>
      <c r="N6" s="272"/>
      <c r="O6" s="272"/>
      <c r="P6" s="272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</row>
    <row r="7" spans="1:47" s="230" customFormat="1" ht="18.75" customHeight="1" x14ac:dyDescent="0.2">
      <c r="A7" s="391" t="s">
        <v>850</v>
      </c>
      <c r="B7" s="391"/>
      <c r="C7" s="391"/>
      <c r="D7" s="391"/>
      <c r="E7" s="391"/>
      <c r="F7" s="391"/>
      <c r="G7" s="391"/>
      <c r="H7" s="391"/>
      <c r="I7" s="391"/>
      <c r="J7" s="391"/>
      <c r="K7" s="391"/>
      <c r="L7" s="391"/>
      <c r="M7" s="391"/>
      <c r="N7" s="391"/>
      <c r="O7" s="391"/>
      <c r="P7" s="391"/>
      <c r="Q7" s="391"/>
      <c r="R7" s="391"/>
      <c r="S7" s="391"/>
      <c r="T7" s="391"/>
      <c r="U7" s="391"/>
      <c r="V7" s="391"/>
      <c r="W7" s="391"/>
      <c r="X7" s="391"/>
      <c r="Y7" s="229"/>
      <c r="Z7" s="229"/>
      <c r="AA7" s="229"/>
      <c r="AB7" s="229"/>
      <c r="AC7" s="229"/>
      <c r="AD7" s="229"/>
      <c r="AE7" s="229"/>
    </row>
    <row r="8" spans="1:47" x14ac:dyDescent="0.2">
      <c r="A8" s="392" t="s">
        <v>66</v>
      </c>
      <c r="B8" s="392"/>
      <c r="C8" s="392"/>
      <c r="D8" s="392"/>
      <c r="E8" s="392"/>
      <c r="F8" s="392"/>
      <c r="G8" s="392"/>
      <c r="H8" s="392"/>
      <c r="I8" s="392"/>
      <c r="J8" s="392"/>
      <c r="K8" s="392"/>
      <c r="L8" s="392"/>
      <c r="M8" s="392"/>
      <c r="N8" s="392"/>
      <c r="O8" s="392"/>
      <c r="P8" s="392"/>
      <c r="Q8" s="392"/>
      <c r="R8" s="392"/>
      <c r="S8" s="392"/>
      <c r="T8" s="392"/>
      <c r="U8" s="392"/>
      <c r="V8" s="392"/>
      <c r="W8" s="392"/>
      <c r="X8" s="392"/>
      <c r="Y8" s="232"/>
      <c r="Z8" s="232"/>
      <c r="AA8" s="232"/>
      <c r="AB8" s="232"/>
      <c r="AC8" s="232"/>
      <c r="AD8" s="232"/>
      <c r="AE8" s="232"/>
    </row>
    <row r="9" spans="1:47" ht="12" customHeight="1" x14ac:dyDescent="0.2">
      <c r="A9" s="233"/>
      <c r="B9" s="233"/>
      <c r="C9" s="233"/>
      <c r="D9" s="233"/>
      <c r="E9" s="233"/>
      <c r="F9" s="233"/>
      <c r="G9" s="233"/>
      <c r="H9" s="233"/>
      <c r="I9" s="233"/>
      <c r="J9" s="233"/>
      <c r="K9" s="273"/>
      <c r="L9" s="273"/>
      <c r="M9" s="273"/>
      <c r="N9" s="273"/>
      <c r="O9" s="273"/>
      <c r="P9" s="273"/>
      <c r="Q9" s="233"/>
      <c r="R9" s="233"/>
      <c r="S9" s="233"/>
      <c r="T9" s="233"/>
      <c r="U9" s="233"/>
      <c r="V9" s="233"/>
      <c r="W9" s="233"/>
      <c r="X9" s="233"/>
      <c r="Y9" s="233"/>
      <c r="Z9" s="233"/>
      <c r="AA9" s="233"/>
      <c r="AB9" s="233"/>
      <c r="AC9" s="233"/>
      <c r="AD9" s="233"/>
      <c r="AE9" s="233"/>
    </row>
    <row r="10" spans="1:47" x14ac:dyDescent="0.2">
      <c r="A10" s="393" t="s">
        <v>849</v>
      </c>
      <c r="B10" s="393"/>
      <c r="C10" s="393"/>
      <c r="D10" s="393"/>
      <c r="E10" s="393"/>
      <c r="F10" s="393"/>
      <c r="G10" s="393"/>
      <c r="H10" s="393"/>
      <c r="I10" s="393"/>
      <c r="J10" s="393"/>
      <c r="K10" s="393"/>
      <c r="L10" s="393"/>
      <c r="M10" s="393"/>
      <c r="N10" s="393"/>
      <c r="O10" s="393"/>
      <c r="P10" s="393"/>
      <c r="Q10" s="393"/>
      <c r="R10" s="393"/>
      <c r="S10" s="393"/>
      <c r="T10" s="393"/>
      <c r="U10" s="393"/>
      <c r="V10" s="393"/>
      <c r="W10" s="393"/>
      <c r="X10" s="393"/>
      <c r="Y10" s="234"/>
      <c r="Z10" s="234"/>
      <c r="AA10" s="234"/>
      <c r="AB10" s="234"/>
      <c r="AC10" s="234"/>
      <c r="AD10" s="234"/>
      <c r="AE10" s="234"/>
    </row>
    <row r="11" spans="1:47" ht="12" customHeight="1" x14ac:dyDescent="0.2">
      <c r="AE11" s="226"/>
    </row>
    <row r="12" spans="1:47" ht="20.25" customHeight="1" x14ac:dyDescent="0.2">
      <c r="A12" s="392" t="s">
        <v>1060</v>
      </c>
      <c r="B12" s="392"/>
      <c r="C12" s="392"/>
      <c r="D12" s="392"/>
      <c r="E12" s="392"/>
      <c r="F12" s="392"/>
      <c r="G12" s="392"/>
      <c r="H12" s="392"/>
      <c r="I12" s="392"/>
      <c r="J12" s="392"/>
      <c r="K12" s="392"/>
      <c r="L12" s="392"/>
      <c r="M12" s="392"/>
      <c r="N12" s="392"/>
      <c r="O12" s="392"/>
      <c r="P12" s="392"/>
      <c r="Q12" s="392"/>
      <c r="R12" s="392"/>
      <c r="S12" s="392"/>
      <c r="T12" s="392"/>
      <c r="U12" s="392"/>
      <c r="V12" s="392"/>
      <c r="W12" s="392"/>
      <c r="X12" s="392"/>
      <c r="Y12" s="232"/>
      <c r="Z12" s="232"/>
      <c r="AA12" s="232"/>
      <c r="AB12" s="235"/>
      <c r="AC12" s="235"/>
      <c r="AD12" s="235"/>
      <c r="AE12" s="235"/>
    </row>
    <row r="13" spans="1:47" ht="21.75" customHeight="1" x14ac:dyDescent="0.2">
      <c r="A13" s="392" t="s">
        <v>851</v>
      </c>
      <c r="B13" s="392"/>
      <c r="C13" s="392"/>
      <c r="D13" s="392"/>
      <c r="E13" s="392"/>
      <c r="F13" s="392"/>
      <c r="G13" s="392"/>
      <c r="H13" s="392"/>
      <c r="I13" s="392"/>
      <c r="J13" s="392"/>
      <c r="K13" s="392"/>
      <c r="L13" s="392"/>
      <c r="M13" s="392"/>
      <c r="N13" s="392"/>
      <c r="O13" s="392"/>
      <c r="P13" s="392"/>
      <c r="Q13" s="392"/>
      <c r="R13" s="392"/>
      <c r="S13" s="392"/>
      <c r="T13" s="392"/>
      <c r="U13" s="392"/>
      <c r="V13" s="392"/>
      <c r="W13" s="392"/>
      <c r="X13" s="392"/>
      <c r="Y13" s="232"/>
      <c r="Z13" s="232"/>
      <c r="AA13" s="232"/>
      <c r="AB13" s="232"/>
      <c r="AC13" s="232"/>
      <c r="AD13" s="232"/>
      <c r="AE13" s="232"/>
    </row>
    <row r="14" spans="1:47" ht="22.5" customHeight="1" x14ac:dyDescent="0.2">
      <c r="A14" s="394"/>
      <c r="B14" s="394"/>
      <c r="C14" s="394"/>
      <c r="D14" s="394"/>
      <c r="E14" s="394"/>
      <c r="F14" s="394"/>
      <c r="G14" s="394"/>
      <c r="H14" s="394"/>
      <c r="I14" s="394"/>
      <c r="J14" s="394"/>
      <c r="K14" s="394"/>
      <c r="L14" s="394"/>
      <c r="M14" s="394"/>
      <c r="N14" s="394"/>
      <c r="O14" s="394"/>
      <c r="P14" s="394"/>
      <c r="Q14" s="394"/>
      <c r="R14" s="394"/>
      <c r="S14" s="394"/>
      <c r="T14" s="394"/>
      <c r="U14" s="394"/>
      <c r="V14" s="394"/>
      <c r="W14" s="394"/>
      <c r="X14" s="394"/>
      <c r="Y14" s="236"/>
      <c r="Z14" s="236"/>
      <c r="AA14" s="237"/>
      <c r="AB14" s="237"/>
      <c r="AC14" s="237"/>
      <c r="AD14" s="237"/>
      <c r="AE14" s="237"/>
      <c r="AF14" s="237"/>
      <c r="AG14" s="237"/>
      <c r="AH14" s="237"/>
      <c r="AI14" s="237"/>
      <c r="AJ14" s="237"/>
      <c r="AK14" s="237"/>
      <c r="AL14" s="237"/>
      <c r="AM14" s="237"/>
      <c r="AN14" s="237"/>
      <c r="AO14" s="237"/>
      <c r="AP14" s="238"/>
      <c r="AQ14" s="238"/>
      <c r="AR14" s="238"/>
      <c r="AS14" s="238"/>
      <c r="AT14" s="238"/>
      <c r="AU14" s="238"/>
    </row>
    <row r="15" spans="1:47" ht="36.75" customHeight="1" x14ac:dyDescent="0.2">
      <c r="A15" s="411" t="s">
        <v>64</v>
      </c>
      <c r="B15" s="414" t="s">
        <v>19</v>
      </c>
      <c r="C15" s="414" t="s">
        <v>5</v>
      </c>
      <c r="D15" s="415" t="s">
        <v>77</v>
      </c>
      <c r="E15" s="395" t="s">
        <v>1056</v>
      </c>
      <c r="F15" s="396"/>
      <c r="G15" s="396"/>
      <c r="H15" s="396"/>
      <c r="I15" s="396"/>
      <c r="J15" s="396"/>
      <c r="K15" s="396"/>
      <c r="L15" s="396"/>
      <c r="M15" s="396"/>
      <c r="N15" s="396"/>
      <c r="O15" s="396"/>
      <c r="P15" s="397"/>
      <c r="Q15" s="395" t="s">
        <v>1057</v>
      </c>
      <c r="R15" s="396"/>
      <c r="S15" s="396"/>
      <c r="T15" s="396"/>
      <c r="U15" s="397"/>
      <c r="V15" s="404" t="s">
        <v>7</v>
      </c>
      <c r="W15" s="404"/>
      <c r="X15" s="404"/>
      <c r="Y15" s="222"/>
      <c r="Z15" s="222"/>
    </row>
    <row r="16" spans="1:47" ht="0.75" customHeight="1" x14ac:dyDescent="0.2">
      <c r="A16" s="412"/>
      <c r="B16" s="414"/>
      <c r="C16" s="414"/>
      <c r="D16" s="416"/>
      <c r="E16" s="398"/>
      <c r="F16" s="399"/>
      <c r="G16" s="399"/>
      <c r="H16" s="399"/>
      <c r="I16" s="399"/>
      <c r="J16" s="399"/>
      <c r="K16" s="399"/>
      <c r="L16" s="399"/>
      <c r="M16" s="399"/>
      <c r="N16" s="399"/>
      <c r="O16" s="399"/>
      <c r="P16" s="400"/>
      <c r="Q16" s="401"/>
      <c r="R16" s="402"/>
      <c r="S16" s="402"/>
      <c r="T16" s="402"/>
      <c r="U16" s="403"/>
      <c r="V16" s="404"/>
      <c r="W16" s="404"/>
      <c r="X16" s="404"/>
      <c r="Y16" s="222"/>
      <c r="Z16" s="222"/>
    </row>
    <row r="17" spans="1:26" ht="21" customHeight="1" x14ac:dyDescent="0.2">
      <c r="A17" s="412"/>
      <c r="B17" s="414"/>
      <c r="C17" s="414"/>
      <c r="D17" s="416"/>
      <c r="E17" s="405" t="s">
        <v>9</v>
      </c>
      <c r="F17" s="405"/>
      <c r="G17" s="405"/>
      <c r="H17" s="405"/>
      <c r="I17" s="405"/>
      <c r="J17" s="405"/>
      <c r="K17" s="406" t="s">
        <v>10</v>
      </c>
      <c r="L17" s="407"/>
      <c r="M17" s="407"/>
      <c r="N17" s="407"/>
      <c r="O17" s="407"/>
      <c r="P17" s="408"/>
      <c r="Q17" s="398"/>
      <c r="R17" s="399"/>
      <c r="S17" s="399"/>
      <c r="T17" s="399"/>
      <c r="U17" s="400"/>
      <c r="V17" s="404"/>
      <c r="W17" s="404"/>
      <c r="X17" s="404"/>
      <c r="Y17" s="222"/>
      <c r="Z17" s="222"/>
    </row>
    <row r="18" spans="1:26" ht="40.5" customHeight="1" x14ac:dyDescent="0.2">
      <c r="A18" s="413"/>
      <c r="B18" s="414"/>
      <c r="C18" s="414"/>
      <c r="D18" s="417"/>
      <c r="E18" s="239" t="s">
        <v>61</v>
      </c>
      <c r="F18" s="240" t="s">
        <v>2</v>
      </c>
      <c r="G18" s="240" t="s">
        <v>3</v>
      </c>
      <c r="H18" s="241" t="s">
        <v>52</v>
      </c>
      <c r="I18" s="240" t="s">
        <v>1</v>
      </c>
      <c r="J18" s="240" t="s">
        <v>13</v>
      </c>
      <c r="K18" s="239" t="s">
        <v>61</v>
      </c>
      <c r="L18" s="239" t="s">
        <v>2</v>
      </c>
      <c r="M18" s="239" t="s">
        <v>3</v>
      </c>
      <c r="N18" s="274" t="s">
        <v>52</v>
      </c>
      <c r="O18" s="239" t="s">
        <v>1</v>
      </c>
      <c r="P18" s="239" t="s">
        <v>13</v>
      </c>
      <c r="Q18" s="240" t="s">
        <v>2</v>
      </c>
      <c r="R18" s="240" t="s">
        <v>3</v>
      </c>
      <c r="S18" s="241" t="s">
        <v>52</v>
      </c>
      <c r="T18" s="240" t="s">
        <v>1</v>
      </c>
      <c r="U18" s="240" t="s">
        <v>13</v>
      </c>
      <c r="V18" s="404"/>
      <c r="W18" s="404"/>
      <c r="X18" s="404"/>
      <c r="Y18" s="222"/>
      <c r="Z18" s="222"/>
    </row>
    <row r="19" spans="1:26" ht="30.75" customHeight="1" x14ac:dyDescent="0.2">
      <c r="A19" s="269">
        <v>1</v>
      </c>
      <c r="B19" s="269">
        <f t="shared" ref="B19:V19" si="0">A19+1</f>
        <v>2</v>
      </c>
      <c r="C19" s="269">
        <f t="shared" si="0"/>
        <v>3</v>
      </c>
      <c r="D19" s="269">
        <f t="shared" si="0"/>
        <v>4</v>
      </c>
      <c r="E19" s="269">
        <f t="shared" si="0"/>
        <v>5</v>
      </c>
      <c r="F19" s="269">
        <f t="shared" si="0"/>
        <v>6</v>
      </c>
      <c r="G19" s="269">
        <f t="shared" si="0"/>
        <v>7</v>
      </c>
      <c r="H19" s="269">
        <f t="shared" si="0"/>
        <v>8</v>
      </c>
      <c r="I19" s="269">
        <f t="shared" si="0"/>
        <v>9</v>
      </c>
      <c r="J19" s="269">
        <f t="shared" si="0"/>
        <v>10</v>
      </c>
      <c r="K19" s="269">
        <f t="shared" si="0"/>
        <v>11</v>
      </c>
      <c r="L19" s="269">
        <f t="shared" si="0"/>
        <v>12</v>
      </c>
      <c r="M19" s="269">
        <f t="shared" si="0"/>
        <v>13</v>
      </c>
      <c r="N19" s="269">
        <f t="shared" si="0"/>
        <v>14</v>
      </c>
      <c r="O19" s="269">
        <f t="shared" si="0"/>
        <v>15</v>
      </c>
      <c r="P19" s="269">
        <f t="shared" si="0"/>
        <v>16</v>
      </c>
      <c r="Q19" s="269">
        <f t="shared" si="0"/>
        <v>17</v>
      </c>
      <c r="R19" s="269">
        <f t="shared" si="0"/>
        <v>18</v>
      </c>
      <c r="S19" s="269">
        <f t="shared" si="0"/>
        <v>19</v>
      </c>
      <c r="T19" s="269">
        <f t="shared" si="0"/>
        <v>20</v>
      </c>
      <c r="U19" s="269">
        <f t="shared" si="0"/>
        <v>21</v>
      </c>
      <c r="V19" s="409">
        <f t="shared" si="0"/>
        <v>22</v>
      </c>
      <c r="W19" s="409"/>
      <c r="X19" s="409"/>
      <c r="Y19" s="222"/>
      <c r="Z19" s="222"/>
    </row>
    <row r="20" spans="1:26" ht="24.95" customHeight="1" x14ac:dyDescent="0.2">
      <c r="A20" s="246" t="s">
        <v>824</v>
      </c>
      <c r="B20" s="247" t="s">
        <v>76</v>
      </c>
      <c r="C20" s="246" t="s">
        <v>825</v>
      </c>
      <c r="D20" s="242"/>
      <c r="E20" s="269"/>
      <c r="F20" s="269">
        <v>8.6229999999999993</v>
      </c>
      <c r="G20" s="269">
        <v>0</v>
      </c>
      <c r="H20" s="269">
        <v>70.990000000000009</v>
      </c>
      <c r="I20" s="269">
        <v>0</v>
      </c>
      <c r="J20" s="269">
        <v>787</v>
      </c>
      <c r="K20" s="269"/>
      <c r="L20" s="269">
        <v>5.94</v>
      </c>
      <c r="M20" s="269">
        <v>0</v>
      </c>
      <c r="N20" s="269">
        <v>24.896000000000001</v>
      </c>
      <c r="O20" s="269">
        <v>0</v>
      </c>
      <c r="P20" s="269" t="s">
        <v>1063</v>
      </c>
      <c r="Q20" s="269">
        <f>F20-L20</f>
        <v>2.6829999999999989</v>
      </c>
      <c r="R20" s="269">
        <f>G20-M20</f>
        <v>0</v>
      </c>
      <c r="S20" s="269">
        <f>H20-N20</f>
        <v>46.094000000000008</v>
      </c>
      <c r="T20" s="269">
        <f>I20-O20</f>
        <v>0</v>
      </c>
      <c r="U20" s="269">
        <f>J20-P20</f>
        <v>-89</v>
      </c>
      <c r="V20" s="387"/>
      <c r="W20" s="388"/>
      <c r="X20" s="389"/>
      <c r="Y20" s="222"/>
      <c r="Z20" s="222"/>
    </row>
    <row r="21" spans="1:26" ht="24.95" customHeight="1" x14ac:dyDescent="0.2">
      <c r="A21" s="246" t="s">
        <v>826</v>
      </c>
      <c r="B21" s="247" t="s">
        <v>827</v>
      </c>
      <c r="C21" s="246"/>
      <c r="D21" s="242"/>
      <c r="E21" s="269"/>
      <c r="F21" s="269">
        <v>0</v>
      </c>
      <c r="G21" s="269">
        <v>0</v>
      </c>
      <c r="H21" s="269">
        <v>0</v>
      </c>
      <c r="I21" s="269">
        <v>0</v>
      </c>
      <c r="J21" s="269">
        <v>0</v>
      </c>
      <c r="K21" s="269"/>
      <c r="L21" s="269">
        <v>0</v>
      </c>
      <c r="M21" s="269">
        <v>0</v>
      </c>
      <c r="N21" s="269">
        <v>0</v>
      </c>
      <c r="O21" s="269">
        <v>0</v>
      </c>
      <c r="P21" s="269">
        <v>0</v>
      </c>
      <c r="Q21" s="269">
        <f t="shared" ref="Q21:Q84" si="1">F21-L21</f>
        <v>0</v>
      </c>
      <c r="R21" s="269">
        <f t="shared" ref="R21:R84" si="2">G21-M21</f>
        <v>0</v>
      </c>
      <c r="S21" s="269">
        <f t="shared" ref="S21:S84" si="3">H21-N21</f>
        <v>0</v>
      </c>
      <c r="T21" s="269">
        <f t="shared" ref="T21:T84" si="4">I21-O21</f>
        <v>0</v>
      </c>
      <c r="U21" s="269">
        <f t="shared" ref="U21:U84" si="5">J21-P21</f>
        <v>0</v>
      </c>
      <c r="V21" s="387"/>
      <c r="W21" s="388"/>
      <c r="X21" s="389"/>
      <c r="Y21" s="222"/>
      <c r="Z21" s="222"/>
    </row>
    <row r="22" spans="1:26" ht="24.95" customHeight="1" x14ac:dyDescent="0.2">
      <c r="A22" s="246" t="s">
        <v>828</v>
      </c>
      <c r="B22" s="247" t="s">
        <v>829</v>
      </c>
      <c r="C22" s="246" t="s">
        <v>825</v>
      </c>
      <c r="D22" s="242"/>
      <c r="E22" s="269"/>
      <c r="F22" s="269">
        <v>5.6130000000000004</v>
      </c>
      <c r="G22" s="269">
        <v>0</v>
      </c>
      <c r="H22" s="269">
        <v>57.085999999999999</v>
      </c>
      <c r="I22" s="269">
        <v>0</v>
      </c>
      <c r="J22" s="269">
        <v>779</v>
      </c>
      <c r="K22" s="269"/>
      <c r="L22" s="269">
        <v>1.9929999999999997</v>
      </c>
      <c r="M22" s="269">
        <v>0</v>
      </c>
      <c r="N22" s="269">
        <v>8.7249999999999996</v>
      </c>
      <c r="O22" s="269">
        <v>0</v>
      </c>
      <c r="P22" s="269" t="s">
        <v>1062</v>
      </c>
      <c r="Q22" s="269">
        <f t="shared" si="1"/>
        <v>3.620000000000001</v>
      </c>
      <c r="R22" s="269">
        <f t="shared" si="2"/>
        <v>0</v>
      </c>
      <c r="S22" s="269">
        <f t="shared" si="3"/>
        <v>48.360999999999997</v>
      </c>
      <c r="T22" s="269">
        <f t="shared" si="4"/>
        <v>0</v>
      </c>
      <c r="U22" s="269">
        <f t="shared" si="5"/>
        <v>-90</v>
      </c>
      <c r="V22" s="387"/>
      <c r="W22" s="388"/>
      <c r="X22" s="389"/>
      <c r="Y22" s="222"/>
      <c r="Z22" s="222"/>
    </row>
    <row r="23" spans="1:26" ht="24.95" customHeight="1" x14ac:dyDescent="0.2">
      <c r="A23" s="246" t="s">
        <v>830</v>
      </c>
      <c r="B23" s="247" t="s">
        <v>831</v>
      </c>
      <c r="C23" s="246" t="s">
        <v>825</v>
      </c>
      <c r="D23" s="242"/>
      <c r="E23" s="269"/>
      <c r="F23" s="269">
        <v>3.0100000000000002</v>
      </c>
      <c r="G23" s="269">
        <v>0</v>
      </c>
      <c r="H23" s="269">
        <v>13.904</v>
      </c>
      <c r="I23" s="269">
        <v>0</v>
      </c>
      <c r="J23" s="269">
        <v>4</v>
      </c>
      <c r="K23" s="269"/>
      <c r="L23" s="269">
        <v>3.55</v>
      </c>
      <c r="M23" s="269">
        <v>0</v>
      </c>
      <c r="N23" s="269">
        <v>13.192</v>
      </c>
      <c r="O23" s="269">
        <v>0</v>
      </c>
      <c r="P23" s="269">
        <v>4</v>
      </c>
      <c r="Q23" s="269">
        <f t="shared" si="1"/>
        <v>-0.53999999999999959</v>
      </c>
      <c r="R23" s="269">
        <f t="shared" si="2"/>
        <v>0</v>
      </c>
      <c r="S23" s="269">
        <f t="shared" si="3"/>
        <v>0.71199999999999974</v>
      </c>
      <c r="T23" s="269">
        <f t="shared" si="4"/>
        <v>0</v>
      </c>
      <c r="U23" s="269">
        <f t="shared" si="5"/>
        <v>0</v>
      </c>
      <c r="V23" s="387"/>
      <c r="W23" s="388"/>
      <c r="X23" s="389"/>
      <c r="Y23" s="222"/>
      <c r="Z23" s="222"/>
    </row>
    <row r="24" spans="1:26" ht="24.95" customHeight="1" x14ac:dyDescent="0.2">
      <c r="A24" s="246" t="s">
        <v>832</v>
      </c>
      <c r="B24" s="247" t="s">
        <v>833</v>
      </c>
      <c r="C24" s="246" t="s">
        <v>825</v>
      </c>
      <c r="D24" s="242"/>
      <c r="E24" s="269"/>
      <c r="F24" s="269">
        <v>0</v>
      </c>
      <c r="G24" s="269">
        <v>0</v>
      </c>
      <c r="H24" s="269">
        <v>0</v>
      </c>
      <c r="I24" s="269">
        <v>0</v>
      </c>
      <c r="J24" s="269">
        <v>4</v>
      </c>
      <c r="K24" s="269"/>
      <c r="L24" s="269">
        <v>0</v>
      </c>
      <c r="M24" s="269">
        <v>0</v>
      </c>
      <c r="N24" s="269">
        <v>0</v>
      </c>
      <c r="O24" s="269">
        <v>0</v>
      </c>
      <c r="P24" s="269">
        <v>3</v>
      </c>
      <c r="Q24" s="269">
        <f t="shared" si="1"/>
        <v>0</v>
      </c>
      <c r="R24" s="269">
        <f t="shared" si="2"/>
        <v>0</v>
      </c>
      <c r="S24" s="269">
        <f t="shared" si="3"/>
        <v>0</v>
      </c>
      <c r="T24" s="269">
        <f t="shared" si="4"/>
        <v>0</v>
      </c>
      <c r="U24" s="269">
        <f t="shared" si="5"/>
        <v>1</v>
      </c>
      <c r="V24" s="387"/>
      <c r="W24" s="388"/>
      <c r="X24" s="389"/>
      <c r="Y24" s="222"/>
      <c r="Z24" s="222"/>
    </row>
    <row r="25" spans="1:26" ht="24.95" customHeight="1" x14ac:dyDescent="0.2">
      <c r="A25" s="246">
        <v>1</v>
      </c>
      <c r="B25" s="247" t="s">
        <v>852</v>
      </c>
      <c r="C25" s="246" t="s">
        <v>825</v>
      </c>
      <c r="D25" s="242"/>
      <c r="E25" s="269"/>
      <c r="F25" s="269">
        <v>0</v>
      </c>
      <c r="G25" s="269">
        <v>0</v>
      </c>
      <c r="H25" s="269">
        <v>0</v>
      </c>
      <c r="I25" s="269">
        <v>0</v>
      </c>
      <c r="J25" s="269">
        <v>0</v>
      </c>
      <c r="K25" s="269"/>
      <c r="L25" s="269">
        <v>0</v>
      </c>
      <c r="M25" s="269">
        <v>0</v>
      </c>
      <c r="N25" s="269">
        <v>0</v>
      </c>
      <c r="O25" s="269">
        <v>0</v>
      </c>
      <c r="P25" s="269">
        <v>0</v>
      </c>
      <c r="Q25" s="269">
        <f t="shared" si="1"/>
        <v>0</v>
      </c>
      <c r="R25" s="269">
        <f t="shared" si="2"/>
        <v>0</v>
      </c>
      <c r="S25" s="269">
        <f t="shared" si="3"/>
        <v>0</v>
      </c>
      <c r="T25" s="269">
        <f t="shared" si="4"/>
        <v>0</v>
      </c>
      <c r="U25" s="269">
        <f t="shared" si="5"/>
        <v>0</v>
      </c>
      <c r="V25" s="387"/>
      <c r="W25" s="388"/>
      <c r="X25" s="389"/>
      <c r="Y25" s="222"/>
      <c r="Z25" s="222"/>
    </row>
    <row r="26" spans="1:26" ht="24.95" customHeight="1" x14ac:dyDescent="0.2">
      <c r="A26" s="246" t="s">
        <v>82</v>
      </c>
      <c r="B26" s="247" t="s">
        <v>834</v>
      </c>
      <c r="C26" s="246" t="s">
        <v>825</v>
      </c>
      <c r="D26" s="242"/>
      <c r="E26" s="269"/>
      <c r="F26" s="269">
        <v>0</v>
      </c>
      <c r="G26" s="269">
        <v>0</v>
      </c>
      <c r="H26" s="269">
        <v>34.47</v>
      </c>
      <c r="I26" s="269">
        <v>0</v>
      </c>
      <c r="J26" s="269">
        <v>0</v>
      </c>
      <c r="K26" s="269"/>
      <c r="L26" s="269">
        <v>0</v>
      </c>
      <c r="M26" s="269">
        <v>0</v>
      </c>
      <c r="N26" s="269">
        <v>0</v>
      </c>
      <c r="O26" s="269">
        <v>0</v>
      </c>
      <c r="P26" s="269">
        <v>0</v>
      </c>
      <c r="Q26" s="269">
        <f t="shared" si="1"/>
        <v>0</v>
      </c>
      <c r="R26" s="269">
        <f t="shared" si="2"/>
        <v>0</v>
      </c>
      <c r="S26" s="269">
        <f t="shared" si="3"/>
        <v>34.47</v>
      </c>
      <c r="T26" s="269">
        <f t="shared" si="4"/>
        <v>0</v>
      </c>
      <c r="U26" s="269">
        <f t="shared" si="5"/>
        <v>0</v>
      </c>
      <c r="V26" s="387"/>
      <c r="W26" s="388"/>
      <c r="X26" s="389"/>
      <c r="Y26" s="222"/>
      <c r="Z26" s="222"/>
    </row>
    <row r="27" spans="1:26" ht="24.95" customHeight="1" x14ac:dyDescent="0.2">
      <c r="A27" s="246" t="s">
        <v>84</v>
      </c>
      <c r="B27" s="247" t="s">
        <v>835</v>
      </c>
      <c r="C27" s="246" t="s">
        <v>825</v>
      </c>
      <c r="D27" s="242"/>
      <c r="E27" s="269"/>
      <c r="F27" s="269">
        <v>0</v>
      </c>
      <c r="G27" s="269">
        <v>0</v>
      </c>
      <c r="H27" s="269">
        <v>34.47</v>
      </c>
      <c r="I27" s="269">
        <v>0</v>
      </c>
      <c r="J27" s="269">
        <v>0</v>
      </c>
      <c r="K27" s="269"/>
      <c r="L27" s="269">
        <v>0</v>
      </c>
      <c r="M27" s="269">
        <v>0</v>
      </c>
      <c r="N27" s="269">
        <v>0</v>
      </c>
      <c r="O27" s="269">
        <v>0</v>
      </c>
      <c r="P27" s="269">
        <v>0</v>
      </c>
      <c r="Q27" s="269">
        <f t="shared" si="1"/>
        <v>0</v>
      </c>
      <c r="R27" s="269">
        <f t="shared" si="2"/>
        <v>0</v>
      </c>
      <c r="S27" s="269">
        <f t="shared" si="3"/>
        <v>34.47</v>
      </c>
      <c r="T27" s="269">
        <f t="shared" si="4"/>
        <v>0</v>
      </c>
      <c r="U27" s="269">
        <f t="shared" si="5"/>
        <v>0</v>
      </c>
      <c r="V27" s="387"/>
      <c r="W27" s="388"/>
      <c r="X27" s="389"/>
      <c r="Y27" s="222"/>
      <c r="Z27" s="222"/>
    </row>
    <row r="28" spans="1:26" ht="24.95" customHeight="1" x14ac:dyDescent="0.2">
      <c r="A28" s="246" t="s">
        <v>85</v>
      </c>
      <c r="B28" s="247" t="s">
        <v>836</v>
      </c>
      <c r="C28" s="246" t="s">
        <v>825</v>
      </c>
      <c r="D28" s="242"/>
      <c r="E28" s="269"/>
      <c r="F28" s="269">
        <v>0</v>
      </c>
      <c r="G28" s="269">
        <v>0</v>
      </c>
      <c r="H28" s="269">
        <v>16.829999999999998</v>
      </c>
      <c r="I28" s="269">
        <v>0</v>
      </c>
      <c r="J28" s="269">
        <v>0</v>
      </c>
      <c r="K28" s="269"/>
      <c r="L28" s="269">
        <v>0</v>
      </c>
      <c r="M28" s="269">
        <v>0</v>
      </c>
      <c r="N28" s="269">
        <v>0</v>
      </c>
      <c r="O28" s="269">
        <v>0</v>
      </c>
      <c r="P28" s="269">
        <v>0</v>
      </c>
      <c r="Q28" s="269">
        <f t="shared" si="1"/>
        <v>0</v>
      </c>
      <c r="R28" s="269">
        <f t="shared" si="2"/>
        <v>0</v>
      </c>
      <c r="S28" s="269">
        <f t="shared" si="3"/>
        <v>16.829999999999998</v>
      </c>
      <c r="T28" s="269">
        <f t="shared" si="4"/>
        <v>0</v>
      </c>
      <c r="U28" s="269">
        <f t="shared" si="5"/>
        <v>0</v>
      </c>
      <c r="V28" s="387"/>
      <c r="W28" s="388"/>
      <c r="X28" s="389"/>
      <c r="Y28" s="222"/>
      <c r="Z28" s="222"/>
    </row>
    <row r="29" spans="1:26" ht="24.95" customHeight="1" x14ac:dyDescent="0.2">
      <c r="A29" s="246" t="s">
        <v>771</v>
      </c>
      <c r="B29" s="247" t="s">
        <v>771</v>
      </c>
      <c r="C29" s="246" t="s">
        <v>825</v>
      </c>
      <c r="D29" s="242"/>
      <c r="E29" s="269"/>
      <c r="F29" s="269"/>
      <c r="G29" s="269"/>
      <c r="H29" s="269"/>
      <c r="I29" s="269"/>
      <c r="J29" s="269"/>
      <c r="K29" s="269"/>
      <c r="L29" s="269"/>
      <c r="M29" s="269"/>
      <c r="N29" s="269"/>
      <c r="O29" s="269"/>
      <c r="P29" s="269"/>
      <c r="Q29" s="269">
        <f t="shared" si="1"/>
        <v>0</v>
      </c>
      <c r="R29" s="269">
        <f t="shared" si="2"/>
        <v>0</v>
      </c>
      <c r="S29" s="269">
        <f t="shared" si="3"/>
        <v>0</v>
      </c>
      <c r="T29" s="269">
        <f t="shared" si="4"/>
        <v>0</v>
      </c>
      <c r="U29" s="269">
        <f t="shared" si="5"/>
        <v>0</v>
      </c>
      <c r="V29" s="387"/>
      <c r="W29" s="388"/>
      <c r="X29" s="389"/>
      <c r="Y29" s="222"/>
      <c r="Z29" s="222"/>
    </row>
    <row r="30" spans="1:26" ht="24.95" customHeight="1" x14ac:dyDescent="0.2">
      <c r="A30" s="246" t="s">
        <v>87</v>
      </c>
      <c r="B30" s="247" t="s">
        <v>837</v>
      </c>
      <c r="C30" s="246" t="s">
        <v>825</v>
      </c>
      <c r="D30" s="242"/>
      <c r="E30" s="269"/>
      <c r="F30" s="269">
        <v>0</v>
      </c>
      <c r="G30" s="269">
        <v>0</v>
      </c>
      <c r="H30" s="269">
        <v>7.14</v>
      </c>
      <c r="I30" s="269">
        <v>0</v>
      </c>
      <c r="J30" s="269">
        <v>0</v>
      </c>
      <c r="K30" s="269"/>
      <c r="L30" s="269">
        <v>0</v>
      </c>
      <c r="M30" s="269">
        <v>0</v>
      </c>
      <c r="N30" s="269">
        <v>0</v>
      </c>
      <c r="O30" s="269">
        <v>0</v>
      </c>
      <c r="P30" s="269">
        <v>0</v>
      </c>
      <c r="Q30" s="269">
        <f t="shared" si="1"/>
        <v>0</v>
      </c>
      <c r="R30" s="269">
        <f t="shared" si="2"/>
        <v>0</v>
      </c>
      <c r="S30" s="269">
        <f t="shared" si="3"/>
        <v>7.14</v>
      </c>
      <c r="T30" s="269">
        <f t="shared" si="4"/>
        <v>0</v>
      </c>
      <c r="U30" s="269">
        <f t="shared" si="5"/>
        <v>0</v>
      </c>
      <c r="V30" s="387"/>
      <c r="W30" s="388"/>
      <c r="X30" s="389"/>
      <c r="Y30" s="222"/>
      <c r="Z30" s="222"/>
    </row>
    <row r="31" spans="1:26" ht="24.95" customHeight="1" x14ac:dyDescent="0.2">
      <c r="A31" s="246" t="s">
        <v>771</v>
      </c>
      <c r="B31" s="247" t="s">
        <v>771</v>
      </c>
      <c r="C31" s="246" t="s">
        <v>825</v>
      </c>
      <c r="D31" s="242"/>
      <c r="E31" s="269"/>
      <c r="F31" s="269"/>
      <c r="G31" s="269"/>
      <c r="H31" s="269"/>
      <c r="I31" s="269"/>
      <c r="J31" s="269"/>
      <c r="K31" s="269"/>
      <c r="L31" s="269"/>
      <c r="M31" s="269"/>
      <c r="N31" s="269"/>
      <c r="O31" s="269"/>
      <c r="P31" s="269"/>
      <c r="Q31" s="269">
        <f t="shared" si="1"/>
        <v>0</v>
      </c>
      <c r="R31" s="269">
        <f t="shared" si="2"/>
        <v>0</v>
      </c>
      <c r="S31" s="269">
        <f t="shared" si="3"/>
        <v>0</v>
      </c>
      <c r="T31" s="269">
        <f t="shared" si="4"/>
        <v>0</v>
      </c>
      <c r="U31" s="269">
        <f t="shared" si="5"/>
        <v>0</v>
      </c>
      <c r="V31" s="387"/>
      <c r="W31" s="388"/>
      <c r="X31" s="389"/>
      <c r="Y31" s="222"/>
      <c r="Z31" s="222"/>
    </row>
    <row r="32" spans="1:26" ht="24.95" customHeight="1" x14ac:dyDescent="0.2">
      <c r="A32" s="246" t="s">
        <v>89</v>
      </c>
      <c r="B32" s="247" t="s">
        <v>838</v>
      </c>
      <c r="C32" s="246" t="s">
        <v>825</v>
      </c>
      <c r="D32" s="242"/>
      <c r="E32" s="269"/>
      <c r="F32" s="269">
        <v>0</v>
      </c>
      <c r="G32" s="269">
        <v>0</v>
      </c>
      <c r="H32" s="269">
        <v>0</v>
      </c>
      <c r="I32" s="269">
        <v>0</v>
      </c>
      <c r="J32" s="269">
        <v>0</v>
      </c>
      <c r="K32" s="269"/>
      <c r="L32" s="269">
        <v>0</v>
      </c>
      <c r="M32" s="269">
        <v>0</v>
      </c>
      <c r="N32" s="269">
        <v>0</v>
      </c>
      <c r="O32" s="269">
        <v>0</v>
      </c>
      <c r="P32" s="269">
        <v>0</v>
      </c>
      <c r="Q32" s="269">
        <f t="shared" si="1"/>
        <v>0</v>
      </c>
      <c r="R32" s="269">
        <f t="shared" si="2"/>
        <v>0</v>
      </c>
      <c r="S32" s="269">
        <f t="shared" si="3"/>
        <v>0</v>
      </c>
      <c r="T32" s="269">
        <f t="shared" si="4"/>
        <v>0</v>
      </c>
      <c r="U32" s="269">
        <f t="shared" si="5"/>
        <v>0</v>
      </c>
      <c r="V32" s="387"/>
      <c r="W32" s="388"/>
      <c r="X32" s="389"/>
      <c r="Y32" s="222"/>
      <c r="Z32" s="222"/>
    </row>
    <row r="33" spans="1:26" ht="24.95" customHeight="1" x14ac:dyDescent="0.2">
      <c r="A33" s="246" t="s">
        <v>771</v>
      </c>
      <c r="B33" s="247" t="s">
        <v>771</v>
      </c>
      <c r="C33" s="246" t="s">
        <v>825</v>
      </c>
      <c r="D33" s="242"/>
      <c r="E33" s="269"/>
      <c r="F33" s="269"/>
      <c r="G33" s="269"/>
      <c r="H33" s="269"/>
      <c r="I33" s="269"/>
      <c r="J33" s="269"/>
      <c r="K33" s="269"/>
      <c r="L33" s="269"/>
      <c r="M33" s="269"/>
      <c r="N33" s="269"/>
      <c r="O33" s="269"/>
      <c r="P33" s="269"/>
      <c r="Q33" s="269">
        <f t="shared" si="1"/>
        <v>0</v>
      </c>
      <c r="R33" s="269">
        <f t="shared" si="2"/>
        <v>0</v>
      </c>
      <c r="S33" s="269">
        <f t="shared" si="3"/>
        <v>0</v>
      </c>
      <c r="T33" s="269">
        <f t="shared" si="4"/>
        <v>0</v>
      </c>
      <c r="U33" s="269">
        <f t="shared" si="5"/>
        <v>0</v>
      </c>
      <c r="V33" s="387"/>
      <c r="W33" s="388"/>
      <c r="X33" s="389"/>
      <c r="Y33" s="222"/>
      <c r="Z33" s="222"/>
    </row>
    <row r="34" spans="1:26" ht="24.95" customHeight="1" x14ac:dyDescent="0.2">
      <c r="A34" s="246" t="s">
        <v>100</v>
      </c>
      <c r="B34" s="247" t="s">
        <v>839</v>
      </c>
      <c r="C34" s="246" t="s">
        <v>825</v>
      </c>
      <c r="D34" s="242"/>
      <c r="E34" s="269"/>
      <c r="F34" s="269">
        <v>5.6130000000000004</v>
      </c>
      <c r="G34" s="269">
        <v>0</v>
      </c>
      <c r="H34" s="269">
        <v>57.085999999999999</v>
      </c>
      <c r="I34" s="269">
        <v>0</v>
      </c>
      <c r="J34" s="269">
        <v>779</v>
      </c>
      <c r="K34" s="269"/>
      <c r="L34" s="269">
        <v>2.3929999999999998</v>
      </c>
      <c r="M34" s="269">
        <v>0</v>
      </c>
      <c r="N34" s="269">
        <v>11.702</v>
      </c>
      <c r="O34" s="269">
        <v>0</v>
      </c>
      <c r="P34" s="269" t="s">
        <v>1062</v>
      </c>
      <c r="Q34" s="269">
        <f t="shared" si="1"/>
        <v>3.2200000000000006</v>
      </c>
      <c r="R34" s="269">
        <f t="shared" si="2"/>
        <v>0</v>
      </c>
      <c r="S34" s="269">
        <f t="shared" si="3"/>
        <v>45.384</v>
      </c>
      <c r="T34" s="269">
        <f t="shared" si="4"/>
        <v>0</v>
      </c>
      <c r="U34" s="269">
        <f t="shared" si="5"/>
        <v>-90</v>
      </c>
      <c r="V34" s="387"/>
      <c r="W34" s="388"/>
      <c r="X34" s="389"/>
      <c r="Y34" s="222"/>
      <c r="Z34" s="222"/>
    </row>
    <row r="35" spans="1:26" ht="24.95" customHeight="1" x14ac:dyDescent="0.2">
      <c r="A35" s="246" t="s">
        <v>101</v>
      </c>
      <c r="B35" s="247" t="s">
        <v>840</v>
      </c>
      <c r="C35" s="246" t="s">
        <v>825</v>
      </c>
      <c r="D35" s="242"/>
      <c r="E35" s="269"/>
      <c r="F35" s="269">
        <v>5.6130000000000004</v>
      </c>
      <c r="G35" s="269">
        <v>0</v>
      </c>
      <c r="H35" s="269">
        <v>0.26</v>
      </c>
      <c r="I35" s="269">
        <v>0</v>
      </c>
      <c r="J35" s="269">
        <v>19</v>
      </c>
      <c r="K35" s="269"/>
      <c r="L35" s="269">
        <v>2.3929999999999998</v>
      </c>
      <c r="M35" s="269">
        <v>0</v>
      </c>
      <c r="N35" s="269">
        <v>0.23</v>
      </c>
      <c r="O35" s="269">
        <v>0</v>
      </c>
      <c r="P35" s="269">
        <v>2</v>
      </c>
      <c r="Q35" s="269">
        <f t="shared" si="1"/>
        <v>3.2200000000000006</v>
      </c>
      <c r="R35" s="269">
        <f t="shared" si="2"/>
        <v>0</v>
      </c>
      <c r="S35" s="269">
        <f t="shared" si="3"/>
        <v>0.03</v>
      </c>
      <c r="T35" s="269">
        <f t="shared" si="4"/>
        <v>0</v>
      </c>
      <c r="U35" s="269">
        <f t="shared" si="5"/>
        <v>17</v>
      </c>
      <c r="V35" s="387"/>
      <c r="W35" s="388"/>
      <c r="X35" s="389"/>
      <c r="Y35" s="222"/>
      <c r="Z35" s="222"/>
    </row>
    <row r="36" spans="1:26" ht="24.95" customHeight="1" x14ac:dyDescent="0.2">
      <c r="A36" s="246" t="s">
        <v>102</v>
      </c>
      <c r="B36" s="247" t="s">
        <v>841</v>
      </c>
      <c r="C36" s="246" t="s">
        <v>825</v>
      </c>
      <c r="D36" s="242"/>
      <c r="E36" s="269"/>
      <c r="F36" s="269">
        <v>5.5500000000000007</v>
      </c>
      <c r="G36" s="269">
        <v>0</v>
      </c>
      <c r="H36" s="269">
        <v>0.26</v>
      </c>
      <c r="I36" s="269">
        <v>0</v>
      </c>
      <c r="J36" s="269">
        <v>19</v>
      </c>
      <c r="K36" s="269"/>
      <c r="L36" s="269">
        <v>2.3299999999999996</v>
      </c>
      <c r="M36" s="269">
        <v>0</v>
      </c>
      <c r="N36" s="269">
        <v>0.23</v>
      </c>
      <c r="O36" s="269">
        <v>0</v>
      </c>
      <c r="P36" s="269">
        <v>2</v>
      </c>
      <c r="Q36" s="269">
        <f t="shared" si="1"/>
        <v>3.2200000000000011</v>
      </c>
      <c r="R36" s="269">
        <f t="shared" si="2"/>
        <v>0</v>
      </c>
      <c r="S36" s="269">
        <f t="shared" si="3"/>
        <v>0.03</v>
      </c>
      <c r="T36" s="269">
        <f t="shared" si="4"/>
        <v>0</v>
      </c>
      <c r="U36" s="269">
        <f t="shared" si="5"/>
        <v>17</v>
      </c>
      <c r="V36" s="387"/>
      <c r="W36" s="388"/>
      <c r="X36" s="389"/>
      <c r="Y36" s="222"/>
      <c r="Z36" s="222"/>
    </row>
    <row r="37" spans="1:26" ht="24.95" customHeight="1" x14ac:dyDescent="0.2">
      <c r="A37" s="248" t="s">
        <v>870</v>
      </c>
      <c r="B37" s="249" t="s">
        <v>871</v>
      </c>
      <c r="C37" s="250" t="s">
        <v>872</v>
      </c>
      <c r="D37" s="242"/>
      <c r="E37" s="269" t="s">
        <v>265</v>
      </c>
      <c r="F37" s="269">
        <v>0</v>
      </c>
      <c r="G37" s="269">
        <v>0</v>
      </c>
      <c r="H37" s="269">
        <v>0</v>
      </c>
      <c r="I37" s="269">
        <v>0</v>
      </c>
      <c r="J37" s="269">
        <v>0</v>
      </c>
      <c r="K37" s="269" t="s">
        <v>340</v>
      </c>
      <c r="L37" s="269">
        <v>0</v>
      </c>
      <c r="M37" s="269">
        <v>0</v>
      </c>
      <c r="N37" s="269">
        <v>0</v>
      </c>
      <c r="O37" s="269">
        <v>0</v>
      </c>
      <c r="P37" s="269">
        <v>0</v>
      </c>
      <c r="Q37" s="269">
        <f t="shared" si="1"/>
        <v>0</v>
      </c>
      <c r="R37" s="269">
        <f t="shared" si="2"/>
        <v>0</v>
      </c>
      <c r="S37" s="269">
        <f t="shared" si="3"/>
        <v>0</v>
      </c>
      <c r="T37" s="269">
        <f t="shared" si="4"/>
        <v>0</v>
      </c>
      <c r="U37" s="269">
        <f t="shared" si="5"/>
        <v>0</v>
      </c>
      <c r="V37" s="387"/>
      <c r="W37" s="388"/>
      <c r="X37" s="389"/>
      <c r="Y37" s="222"/>
      <c r="Z37" s="222"/>
    </row>
    <row r="38" spans="1:26" ht="24.95" customHeight="1" x14ac:dyDescent="0.2">
      <c r="A38" s="248" t="s">
        <v>718</v>
      </c>
      <c r="B38" s="249" t="s">
        <v>873</v>
      </c>
      <c r="C38" s="250" t="s">
        <v>874</v>
      </c>
      <c r="D38" s="242"/>
      <c r="E38" s="269" t="s">
        <v>265</v>
      </c>
      <c r="F38" s="269">
        <v>0.4</v>
      </c>
      <c r="G38" s="269">
        <v>0</v>
      </c>
      <c r="H38" s="269">
        <v>0</v>
      </c>
      <c r="I38" s="269">
        <v>0</v>
      </c>
      <c r="J38" s="269">
        <v>0</v>
      </c>
      <c r="K38" s="269" t="s">
        <v>340</v>
      </c>
      <c r="L38" s="269">
        <v>0</v>
      </c>
      <c r="M38" s="269">
        <v>0</v>
      </c>
      <c r="N38" s="269">
        <v>0</v>
      </c>
      <c r="O38" s="269">
        <v>0</v>
      </c>
      <c r="P38" s="269">
        <v>0</v>
      </c>
      <c r="Q38" s="269">
        <f t="shared" si="1"/>
        <v>0.4</v>
      </c>
      <c r="R38" s="269">
        <f t="shared" si="2"/>
        <v>0</v>
      </c>
      <c r="S38" s="269">
        <f t="shared" si="3"/>
        <v>0</v>
      </c>
      <c r="T38" s="269">
        <f t="shared" si="4"/>
        <v>0</v>
      </c>
      <c r="U38" s="269">
        <f t="shared" si="5"/>
        <v>0</v>
      </c>
      <c r="V38" s="387"/>
      <c r="W38" s="388"/>
      <c r="X38" s="389"/>
      <c r="Y38" s="222"/>
      <c r="Z38" s="222"/>
    </row>
    <row r="39" spans="1:26" ht="24.95" customHeight="1" x14ac:dyDescent="0.2">
      <c r="A39" s="248" t="s">
        <v>719</v>
      </c>
      <c r="B39" s="249" t="s">
        <v>875</v>
      </c>
      <c r="C39" s="250" t="s">
        <v>876</v>
      </c>
      <c r="D39" s="242"/>
      <c r="E39" s="269" t="s">
        <v>265</v>
      </c>
      <c r="F39" s="269">
        <v>0.56999999999999995</v>
      </c>
      <c r="G39" s="269">
        <v>0</v>
      </c>
      <c r="H39" s="269">
        <v>0</v>
      </c>
      <c r="I39" s="269">
        <v>0</v>
      </c>
      <c r="J39" s="269">
        <v>0</v>
      </c>
      <c r="K39" s="269" t="s">
        <v>340</v>
      </c>
      <c r="L39" s="269">
        <v>0</v>
      </c>
      <c r="M39" s="269">
        <v>0</v>
      </c>
      <c r="N39" s="269">
        <v>0</v>
      </c>
      <c r="O39" s="269">
        <v>0</v>
      </c>
      <c r="P39" s="269">
        <v>0</v>
      </c>
      <c r="Q39" s="269">
        <f t="shared" si="1"/>
        <v>0.56999999999999995</v>
      </c>
      <c r="R39" s="269">
        <f t="shared" si="2"/>
        <v>0</v>
      </c>
      <c r="S39" s="269">
        <f t="shared" si="3"/>
        <v>0</v>
      </c>
      <c r="T39" s="269">
        <f t="shared" si="4"/>
        <v>0</v>
      </c>
      <c r="U39" s="269">
        <f t="shared" si="5"/>
        <v>0</v>
      </c>
      <c r="V39" s="387"/>
      <c r="W39" s="388"/>
      <c r="X39" s="389"/>
      <c r="Y39" s="222"/>
      <c r="Z39" s="222"/>
    </row>
    <row r="40" spans="1:26" ht="24.95" customHeight="1" x14ac:dyDescent="0.2">
      <c r="A40" s="248" t="s">
        <v>877</v>
      </c>
      <c r="B40" s="249" t="s">
        <v>878</v>
      </c>
      <c r="C40" s="250" t="s">
        <v>879</v>
      </c>
      <c r="D40" s="242"/>
      <c r="E40" s="269" t="s">
        <v>265</v>
      </c>
      <c r="F40" s="269">
        <v>1.2</v>
      </c>
      <c r="G40" s="269">
        <v>0</v>
      </c>
      <c r="H40" s="269">
        <v>0</v>
      </c>
      <c r="I40" s="269">
        <v>0</v>
      </c>
      <c r="J40" s="269">
        <v>0</v>
      </c>
      <c r="K40" s="269" t="s">
        <v>340</v>
      </c>
      <c r="L40" s="269">
        <v>0</v>
      </c>
      <c r="M40" s="269">
        <v>0</v>
      </c>
      <c r="N40" s="269">
        <v>0</v>
      </c>
      <c r="O40" s="269">
        <v>0</v>
      </c>
      <c r="P40" s="269">
        <v>0</v>
      </c>
      <c r="Q40" s="269">
        <f t="shared" si="1"/>
        <v>1.2</v>
      </c>
      <c r="R40" s="269">
        <f t="shared" si="2"/>
        <v>0</v>
      </c>
      <c r="S40" s="269">
        <f t="shared" si="3"/>
        <v>0</v>
      </c>
      <c r="T40" s="269">
        <f t="shared" si="4"/>
        <v>0</v>
      </c>
      <c r="U40" s="269">
        <f t="shared" si="5"/>
        <v>0</v>
      </c>
      <c r="V40" s="387"/>
      <c r="W40" s="388"/>
      <c r="X40" s="389"/>
      <c r="Y40" s="222"/>
      <c r="Z40" s="222"/>
    </row>
    <row r="41" spans="1:26" ht="24.95" customHeight="1" x14ac:dyDescent="0.2">
      <c r="A41" s="248" t="s">
        <v>880</v>
      </c>
      <c r="B41" s="249" t="s">
        <v>881</v>
      </c>
      <c r="C41" s="250" t="s">
        <v>882</v>
      </c>
      <c r="D41" s="242"/>
      <c r="E41" s="269" t="s">
        <v>265</v>
      </c>
      <c r="F41" s="269">
        <v>0.25</v>
      </c>
      <c r="G41" s="269">
        <v>0</v>
      </c>
      <c r="H41" s="269">
        <v>0</v>
      </c>
      <c r="I41" s="269">
        <v>0</v>
      </c>
      <c r="J41" s="269">
        <v>0</v>
      </c>
      <c r="K41" s="269" t="s">
        <v>340</v>
      </c>
      <c r="L41" s="269">
        <v>0</v>
      </c>
      <c r="M41" s="269">
        <v>0</v>
      </c>
      <c r="N41" s="269">
        <v>0</v>
      </c>
      <c r="O41" s="269">
        <v>0</v>
      </c>
      <c r="P41" s="269">
        <v>0</v>
      </c>
      <c r="Q41" s="269">
        <f t="shared" si="1"/>
        <v>0.25</v>
      </c>
      <c r="R41" s="269">
        <f t="shared" si="2"/>
        <v>0</v>
      </c>
      <c r="S41" s="269">
        <f t="shared" si="3"/>
        <v>0</v>
      </c>
      <c r="T41" s="269">
        <f t="shared" si="4"/>
        <v>0</v>
      </c>
      <c r="U41" s="269">
        <f t="shared" si="5"/>
        <v>0</v>
      </c>
      <c r="V41" s="387"/>
      <c r="W41" s="388"/>
      <c r="X41" s="389"/>
      <c r="Y41" s="222"/>
      <c r="Z41" s="222"/>
    </row>
    <row r="42" spans="1:26" ht="24.95" customHeight="1" x14ac:dyDescent="0.2">
      <c r="A42" s="248" t="s">
        <v>883</v>
      </c>
      <c r="B42" s="249" t="s">
        <v>884</v>
      </c>
      <c r="C42" s="250" t="s">
        <v>885</v>
      </c>
      <c r="D42" s="242"/>
      <c r="E42" s="269" t="s">
        <v>265</v>
      </c>
      <c r="F42" s="269">
        <v>0.4</v>
      </c>
      <c r="G42" s="269">
        <v>0</v>
      </c>
      <c r="H42" s="269">
        <v>0</v>
      </c>
      <c r="I42" s="269">
        <v>0</v>
      </c>
      <c r="J42" s="269">
        <v>0</v>
      </c>
      <c r="K42" s="269" t="s">
        <v>340</v>
      </c>
      <c r="L42" s="269">
        <v>0</v>
      </c>
      <c r="M42" s="269">
        <v>0</v>
      </c>
      <c r="N42" s="269">
        <v>0</v>
      </c>
      <c r="O42" s="269">
        <v>0</v>
      </c>
      <c r="P42" s="269">
        <v>0</v>
      </c>
      <c r="Q42" s="269">
        <f t="shared" si="1"/>
        <v>0.4</v>
      </c>
      <c r="R42" s="269">
        <f t="shared" si="2"/>
        <v>0</v>
      </c>
      <c r="S42" s="269">
        <f t="shared" si="3"/>
        <v>0</v>
      </c>
      <c r="T42" s="269">
        <f t="shared" si="4"/>
        <v>0</v>
      </c>
      <c r="U42" s="269">
        <f t="shared" si="5"/>
        <v>0</v>
      </c>
      <c r="V42" s="387"/>
      <c r="W42" s="388"/>
      <c r="X42" s="389"/>
      <c r="Y42" s="222"/>
      <c r="Z42" s="222"/>
    </row>
    <row r="43" spans="1:26" ht="24.95" customHeight="1" thickBot="1" x14ac:dyDescent="0.25">
      <c r="A43" s="248" t="s">
        <v>886</v>
      </c>
      <c r="B43" s="249" t="s">
        <v>887</v>
      </c>
      <c r="C43" s="250" t="s">
        <v>888</v>
      </c>
      <c r="D43" s="242"/>
      <c r="E43" s="269" t="s">
        <v>265</v>
      </c>
      <c r="F43" s="269">
        <v>0.4</v>
      </c>
      <c r="G43" s="269">
        <v>0</v>
      </c>
      <c r="H43" s="269">
        <v>0</v>
      </c>
      <c r="I43" s="269">
        <v>0</v>
      </c>
      <c r="J43" s="269">
        <v>0</v>
      </c>
      <c r="K43" s="269" t="s">
        <v>340</v>
      </c>
      <c r="L43" s="269">
        <v>0</v>
      </c>
      <c r="M43" s="269">
        <v>0</v>
      </c>
      <c r="N43" s="269">
        <v>0</v>
      </c>
      <c r="O43" s="269">
        <v>0</v>
      </c>
      <c r="P43" s="269">
        <v>0</v>
      </c>
      <c r="Q43" s="269">
        <f t="shared" si="1"/>
        <v>0.4</v>
      </c>
      <c r="R43" s="269">
        <f t="shared" si="2"/>
        <v>0</v>
      </c>
      <c r="S43" s="269">
        <f t="shared" si="3"/>
        <v>0</v>
      </c>
      <c r="T43" s="269">
        <f t="shared" si="4"/>
        <v>0</v>
      </c>
      <c r="U43" s="269">
        <f t="shared" si="5"/>
        <v>0</v>
      </c>
      <c r="V43" s="387"/>
      <c r="W43" s="388"/>
      <c r="X43" s="389"/>
      <c r="Y43" s="222"/>
      <c r="Z43" s="222"/>
    </row>
    <row r="44" spans="1:26" ht="24.95" customHeight="1" x14ac:dyDescent="0.2">
      <c r="A44" s="248" t="s">
        <v>889</v>
      </c>
      <c r="B44" s="251" t="s">
        <v>890</v>
      </c>
      <c r="C44" s="252" t="s">
        <v>891</v>
      </c>
      <c r="D44" s="242"/>
      <c r="E44" s="269" t="s">
        <v>265</v>
      </c>
      <c r="F44" s="269">
        <v>0.25</v>
      </c>
      <c r="G44" s="269">
        <v>0</v>
      </c>
      <c r="H44" s="269">
        <v>0</v>
      </c>
      <c r="I44" s="269">
        <v>0</v>
      </c>
      <c r="J44" s="269">
        <v>0</v>
      </c>
      <c r="K44" s="269" t="s">
        <v>265</v>
      </c>
      <c r="L44" s="269">
        <v>0.25</v>
      </c>
      <c r="M44" s="269">
        <v>0</v>
      </c>
      <c r="N44" s="269">
        <v>0</v>
      </c>
      <c r="O44" s="269">
        <v>0</v>
      </c>
      <c r="P44" s="269">
        <v>0</v>
      </c>
      <c r="Q44" s="269">
        <f t="shared" si="1"/>
        <v>0</v>
      </c>
      <c r="R44" s="269">
        <f t="shared" si="2"/>
        <v>0</v>
      </c>
      <c r="S44" s="269">
        <f t="shared" si="3"/>
        <v>0</v>
      </c>
      <c r="T44" s="269">
        <f t="shared" si="4"/>
        <v>0</v>
      </c>
      <c r="U44" s="269">
        <f t="shared" si="5"/>
        <v>0</v>
      </c>
      <c r="V44" s="387"/>
      <c r="W44" s="388"/>
      <c r="X44" s="389"/>
      <c r="Y44" s="222"/>
      <c r="Z44" s="222"/>
    </row>
    <row r="45" spans="1:26" ht="24.95" customHeight="1" x14ac:dyDescent="0.2">
      <c r="A45" s="248" t="s">
        <v>892</v>
      </c>
      <c r="B45" s="253" t="s">
        <v>893</v>
      </c>
      <c r="C45" s="252" t="s">
        <v>891</v>
      </c>
      <c r="D45" s="242"/>
      <c r="E45" s="269" t="s">
        <v>265</v>
      </c>
      <c r="F45" s="269">
        <v>0.63</v>
      </c>
      <c r="G45" s="269">
        <v>0</v>
      </c>
      <c r="H45" s="269">
        <v>0.1</v>
      </c>
      <c r="I45" s="269">
        <v>0</v>
      </c>
      <c r="J45" s="269">
        <v>0</v>
      </c>
      <c r="K45" s="269" t="s">
        <v>265</v>
      </c>
      <c r="L45" s="269">
        <v>0.63</v>
      </c>
      <c r="M45" s="269">
        <v>0</v>
      </c>
      <c r="N45" s="269">
        <v>0.1</v>
      </c>
      <c r="O45" s="269">
        <v>0</v>
      </c>
      <c r="P45" s="269">
        <v>0</v>
      </c>
      <c r="Q45" s="269">
        <f t="shared" si="1"/>
        <v>0</v>
      </c>
      <c r="R45" s="269">
        <f t="shared" si="2"/>
        <v>0</v>
      </c>
      <c r="S45" s="269">
        <f t="shared" si="3"/>
        <v>0</v>
      </c>
      <c r="T45" s="269">
        <f t="shared" si="4"/>
        <v>0</v>
      </c>
      <c r="U45" s="269">
        <f t="shared" si="5"/>
        <v>0</v>
      </c>
      <c r="V45" s="387"/>
      <c r="W45" s="388"/>
      <c r="X45" s="389"/>
      <c r="Y45" s="222"/>
      <c r="Z45" s="222"/>
    </row>
    <row r="46" spans="1:26" ht="24.95" customHeight="1" x14ac:dyDescent="0.2">
      <c r="A46" s="248" t="s">
        <v>894</v>
      </c>
      <c r="B46" s="253" t="s">
        <v>895</v>
      </c>
      <c r="C46" s="252" t="s">
        <v>896</v>
      </c>
      <c r="D46" s="242"/>
      <c r="E46" s="269" t="s">
        <v>265</v>
      </c>
      <c r="F46" s="269">
        <v>0.25</v>
      </c>
      <c r="G46" s="269">
        <v>0</v>
      </c>
      <c r="H46" s="269">
        <v>0.05</v>
      </c>
      <c r="I46" s="269">
        <v>0</v>
      </c>
      <c r="J46" s="269">
        <v>0</v>
      </c>
      <c r="K46" s="269" t="s">
        <v>265</v>
      </c>
      <c r="L46" s="269">
        <v>0.25</v>
      </c>
      <c r="M46" s="269">
        <v>0</v>
      </c>
      <c r="N46" s="269">
        <v>0.05</v>
      </c>
      <c r="O46" s="269">
        <v>0</v>
      </c>
      <c r="P46" s="269">
        <v>0</v>
      </c>
      <c r="Q46" s="269">
        <f t="shared" si="1"/>
        <v>0</v>
      </c>
      <c r="R46" s="269">
        <f t="shared" si="2"/>
        <v>0</v>
      </c>
      <c r="S46" s="269">
        <f t="shared" si="3"/>
        <v>0</v>
      </c>
      <c r="T46" s="269">
        <f t="shared" si="4"/>
        <v>0</v>
      </c>
      <c r="U46" s="269">
        <f t="shared" si="5"/>
        <v>0</v>
      </c>
      <c r="V46" s="387"/>
      <c r="W46" s="388"/>
      <c r="X46" s="389"/>
      <c r="Y46" s="222"/>
      <c r="Z46" s="222"/>
    </row>
    <row r="47" spans="1:26" ht="24.95" customHeight="1" x14ac:dyDescent="0.2">
      <c r="A47" s="248" t="s">
        <v>897</v>
      </c>
      <c r="B47" s="253" t="s">
        <v>898</v>
      </c>
      <c r="C47" s="252" t="s">
        <v>899</v>
      </c>
      <c r="D47" s="242"/>
      <c r="E47" s="269" t="s">
        <v>265</v>
      </c>
      <c r="F47" s="269">
        <v>0.4</v>
      </c>
      <c r="G47" s="269">
        <v>0</v>
      </c>
      <c r="H47" s="269">
        <v>0.05</v>
      </c>
      <c r="I47" s="269">
        <v>0</v>
      </c>
      <c r="J47" s="269">
        <v>0</v>
      </c>
      <c r="K47" s="269" t="s">
        <v>265</v>
      </c>
      <c r="L47" s="269">
        <v>0.4</v>
      </c>
      <c r="M47" s="269">
        <v>0</v>
      </c>
      <c r="N47" s="269">
        <v>0.05</v>
      </c>
      <c r="O47" s="269">
        <v>0</v>
      </c>
      <c r="P47" s="269">
        <v>0</v>
      </c>
      <c r="Q47" s="269">
        <f t="shared" si="1"/>
        <v>0</v>
      </c>
      <c r="R47" s="269">
        <f t="shared" si="2"/>
        <v>0</v>
      </c>
      <c r="S47" s="269">
        <f t="shared" si="3"/>
        <v>0</v>
      </c>
      <c r="T47" s="269">
        <f t="shared" si="4"/>
        <v>0</v>
      </c>
      <c r="U47" s="269">
        <f t="shared" si="5"/>
        <v>0</v>
      </c>
      <c r="V47" s="387"/>
      <c r="W47" s="388"/>
      <c r="X47" s="389"/>
      <c r="Y47" s="222"/>
      <c r="Z47" s="222"/>
    </row>
    <row r="48" spans="1:26" ht="24.95" customHeight="1" x14ac:dyDescent="0.2">
      <c r="A48" s="248" t="s">
        <v>900</v>
      </c>
      <c r="B48" s="253" t="s">
        <v>901</v>
      </c>
      <c r="C48" s="252" t="s">
        <v>902</v>
      </c>
      <c r="D48" s="242"/>
      <c r="E48" s="269" t="s">
        <v>265</v>
      </c>
      <c r="F48" s="269">
        <v>0.4</v>
      </c>
      <c r="G48" s="269">
        <v>0</v>
      </c>
      <c r="H48" s="269">
        <v>0.06</v>
      </c>
      <c r="I48" s="269">
        <v>0</v>
      </c>
      <c r="J48" s="269">
        <v>0</v>
      </c>
      <c r="K48" s="269" t="s">
        <v>265</v>
      </c>
      <c r="L48" s="269">
        <v>0.4</v>
      </c>
      <c r="M48" s="269">
        <v>0</v>
      </c>
      <c r="N48" s="269">
        <v>0.03</v>
      </c>
      <c r="O48" s="269">
        <v>0</v>
      </c>
      <c r="P48" s="269">
        <v>0</v>
      </c>
      <c r="Q48" s="269">
        <f t="shared" si="1"/>
        <v>0</v>
      </c>
      <c r="R48" s="269">
        <f t="shared" si="2"/>
        <v>0</v>
      </c>
      <c r="S48" s="269">
        <f t="shared" si="3"/>
        <v>0.03</v>
      </c>
      <c r="T48" s="269">
        <f t="shared" si="4"/>
        <v>0</v>
      </c>
      <c r="U48" s="269">
        <f t="shared" si="5"/>
        <v>0</v>
      </c>
      <c r="V48" s="387"/>
      <c r="W48" s="388"/>
      <c r="X48" s="389"/>
      <c r="Y48" s="222"/>
      <c r="Z48" s="222"/>
    </row>
    <row r="49" spans="1:26" ht="24.95" customHeight="1" x14ac:dyDescent="0.2">
      <c r="A49" s="248" t="s">
        <v>903</v>
      </c>
      <c r="B49" s="254" t="s">
        <v>904</v>
      </c>
      <c r="C49" s="255" t="s">
        <v>905</v>
      </c>
      <c r="D49" s="242"/>
      <c r="E49" s="269" t="s">
        <v>128</v>
      </c>
      <c r="F49" s="269">
        <v>0.4</v>
      </c>
      <c r="G49" s="269">
        <v>0</v>
      </c>
      <c r="H49" s="269">
        <v>0</v>
      </c>
      <c r="I49" s="269">
        <v>0</v>
      </c>
      <c r="J49" s="269">
        <v>0</v>
      </c>
      <c r="K49" s="269" t="s">
        <v>128</v>
      </c>
      <c r="L49" s="269">
        <v>0.4</v>
      </c>
      <c r="M49" s="269">
        <v>0</v>
      </c>
      <c r="N49" s="269">
        <v>0</v>
      </c>
      <c r="O49" s="269">
        <v>0</v>
      </c>
      <c r="P49" s="269">
        <v>0</v>
      </c>
      <c r="Q49" s="269">
        <f t="shared" si="1"/>
        <v>0</v>
      </c>
      <c r="R49" s="269">
        <f t="shared" si="2"/>
        <v>0</v>
      </c>
      <c r="S49" s="269">
        <f t="shared" si="3"/>
        <v>0</v>
      </c>
      <c r="T49" s="269">
        <f t="shared" si="4"/>
        <v>0</v>
      </c>
      <c r="U49" s="269">
        <f t="shared" si="5"/>
        <v>0</v>
      </c>
      <c r="V49" s="387"/>
      <c r="W49" s="388"/>
      <c r="X49" s="389"/>
      <c r="Y49" s="222"/>
      <c r="Z49" s="222"/>
    </row>
    <row r="50" spans="1:26" ht="24.95" customHeight="1" x14ac:dyDescent="0.2">
      <c r="A50" s="248" t="s">
        <v>906</v>
      </c>
      <c r="B50" s="256" t="s">
        <v>907</v>
      </c>
      <c r="C50" s="252" t="s">
        <v>908</v>
      </c>
      <c r="D50" s="242"/>
      <c r="E50" s="269" t="s">
        <v>249</v>
      </c>
      <c r="F50" s="269">
        <v>0</v>
      </c>
      <c r="G50" s="269">
        <v>0</v>
      </c>
      <c r="H50" s="269">
        <v>0</v>
      </c>
      <c r="I50" s="269">
        <v>0</v>
      </c>
      <c r="J50" s="269">
        <v>1</v>
      </c>
      <c r="K50" s="269" t="s">
        <v>249</v>
      </c>
      <c r="L50" s="269">
        <v>0</v>
      </c>
      <c r="M50" s="269">
        <v>0</v>
      </c>
      <c r="N50" s="269">
        <v>0</v>
      </c>
      <c r="O50" s="269">
        <v>0</v>
      </c>
      <c r="P50" s="269">
        <v>0</v>
      </c>
      <c r="Q50" s="269">
        <f t="shared" si="1"/>
        <v>0</v>
      </c>
      <c r="R50" s="269">
        <f t="shared" si="2"/>
        <v>0</v>
      </c>
      <c r="S50" s="269">
        <f t="shared" si="3"/>
        <v>0</v>
      </c>
      <c r="T50" s="269">
        <f t="shared" si="4"/>
        <v>0</v>
      </c>
      <c r="U50" s="269">
        <f t="shared" si="5"/>
        <v>1</v>
      </c>
      <c r="V50" s="387"/>
      <c r="W50" s="388"/>
      <c r="X50" s="389"/>
      <c r="Y50" s="222"/>
      <c r="Z50" s="222"/>
    </row>
    <row r="51" spans="1:26" ht="24.95" customHeight="1" x14ac:dyDescent="0.2">
      <c r="A51" s="248" t="s">
        <v>909</v>
      </c>
      <c r="B51" s="256" t="s">
        <v>910</v>
      </c>
      <c r="C51" s="252" t="s">
        <v>911</v>
      </c>
      <c r="D51" s="242"/>
      <c r="E51" s="269" t="s">
        <v>249</v>
      </c>
      <c r="F51" s="269">
        <v>0</v>
      </c>
      <c r="G51" s="269">
        <v>0</v>
      </c>
      <c r="H51" s="269">
        <v>0</v>
      </c>
      <c r="I51" s="269">
        <v>0</v>
      </c>
      <c r="J51" s="269">
        <v>1</v>
      </c>
      <c r="K51" s="269" t="s">
        <v>249</v>
      </c>
      <c r="L51" s="269">
        <v>0</v>
      </c>
      <c r="M51" s="269">
        <v>0</v>
      </c>
      <c r="N51" s="269">
        <v>0</v>
      </c>
      <c r="O51" s="269">
        <v>0</v>
      </c>
      <c r="P51" s="269">
        <v>0</v>
      </c>
      <c r="Q51" s="269">
        <f t="shared" si="1"/>
        <v>0</v>
      </c>
      <c r="R51" s="269">
        <f t="shared" si="2"/>
        <v>0</v>
      </c>
      <c r="S51" s="269">
        <f t="shared" si="3"/>
        <v>0</v>
      </c>
      <c r="T51" s="269">
        <f t="shared" si="4"/>
        <v>0</v>
      </c>
      <c r="U51" s="269">
        <f t="shared" si="5"/>
        <v>1</v>
      </c>
      <c r="V51" s="387"/>
      <c r="W51" s="388"/>
      <c r="X51" s="389"/>
      <c r="Y51" s="222"/>
      <c r="Z51" s="222"/>
    </row>
    <row r="52" spans="1:26" ht="24.95" customHeight="1" x14ac:dyDescent="0.2">
      <c r="A52" s="248" t="s">
        <v>912</v>
      </c>
      <c r="B52" s="256" t="s">
        <v>913</v>
      </c>
      <c r="C52" s="252" t="s">
        <v>914</v>
      </c>
      <c r="D52" s="242"/>
      <c r="E52" s="269" t="s">
        <v>249</v>
      </c>
      <c r="F52" s="269">
        <v>0</v>
      </c>
      <c r="G52" s="269">
        <v>0</v>
      </c>
      <c r="H52" s="269">
        <v>0</v>
      </c>
      <c r="I52" s="269">
        <v>0</v>
      </c>
      <c r="J52" s="269">
        <v>1</v>
      </c>
      <c r="K52" s="269" t="s">
        <v>249</v>
      </c>
      <c r="L52" s="269">
        <v>0</v>
      </c>
      <c r="M52" s="269">
        <v>0</v>
      </c>
      <c r="N52" s="269">
        <v>0</v>
      </c>
      <c r="O52" s="269">
        <v>0</v>
      </c>
      <c r="P52" s="269">
        <v>0</v>
      </c>
      <c r="Q52" s="269">
        <f t="shared" si="1"/>
        <v>0</v>
      </c>
      <c r="R52" s="269">
        <f t="shared" si="2"/>
        <v>0</v>
      </c>
      <c r="S52" s="269">
        <f t="shared" si="3"/>
        <v>0</v>
      </c>
      <c r="T52" s="269">
        <f t="shared" si="4"/>
        <v>0</v>
      </c>
      <c r="U52" s="269">
        <f t="shared" si="5"/>
        <v>1</v>
      </c>
      <c r="V52" s="387"/>
      <c r="W52" s="388"/>
      <c r="X52" s="389"/>
      <c r="Y52" s="222"/>
      <c r="Z52" s="222"/>
    </row>
    <row r="53" spans="1:26" ht="24.95" customHeight="1" x14ac:dyDescent="0.2">
      <c r="A53" s="248" t="s">
        <v>915</v>
      </c>
      <c r="B53" s="256" t="s">
        <v>916</v>
      </c>
      <c r="C53" s="252" t="s">
        <v>917</v>
      </c>
      <c r="D53" s="242"/>
      <c r="E53" s="269" t="s">
        <v>249</v>
      </c>
      <c r="F53" s="269">
        <v>0</v>
      </c>
      <c r="G53" s="269">
        <v>0</v>
      </c>
      <c r="H53" s="269">
        <v>0</v>
      </c>
      <c r="I53" s="269">
        <v>0</v>
      </c>
      <c r="J53" s="269">
        <v>1</v>
      </c>
      <c r="K53" s="269" t="s">
        <v>249</v>
      </c>
      <c r="L53" s="269">
        <v>0</v>
      </c>
      <c r="M53" s="269">
        <v>0</v>
      </c>
      <c r="N53" s="269">
        <v>0</v>
      </c>
      <c r="O53" s="269">
        <v>0</v>
      </c>
      <c r="P53" s="269">
        <v>0</v>
      </c>
      <c r="Q53" s="269">
        <f t="shared" si="1"/>
        <v>0</v>
      </c>
      <c r="R53" s="269">
        <f t="shared" si="2"/>
        <v>0</v>
      </c>
      <c r="S53" s="269">
        <f t="shared" si="3"/>
        <v>0</v>
      </c>
      <c r="T53" s="269">
        <f t="shared" si="4"/>
        <v>0</v>
      </c>
      <c r="U53" s="269">
        <f t="shared" si="5"/>
        <v>1</v>
      </c>
      <c r="V53" s="387"/>
      <c r="W53" s="388"/>
      <c r="X53" s="389"/>
      <c r="Y53" s="222"/>
      <c r="Z53" s="222"/>
    </row>
    <row r="54" spans="1:26" ht="24.95" customHeight="1" x14ac:dyDescent="0.2">
      <c r="A54" s="248" t="s">
        <v>918</v>
      </c>
      <c r="B54" s="256" t="s">
        <v>919</v>
      </c>
      <c r="C54" s="252" t="s">
        <v>920</v>
      </c>
      <c r="D54" s="242"/>
      <c r="E54" s="269" t="s">
        <v>249</v>
      </c>
      <c r="F54" s="269">
        <v>0</v>
      </c>
      <c r="G54" s="269">
        <v>0</v>
      </c>
      <c r="H54" s="269">
        <v>0</v>
      </c>
      <c r="I54" s="269">
        <v>0</v>
      </c>
      <c r="J54" s="269">
        <v>1</v>
      </c>
      <c r="K54" s="269" t="s">
        <v>249</v>
      </c>
      <c r="L54" s="269">
        <v>0</v>
      </c>
      <c r="M54" s="269">
        <v>0</v>
      </c>
      <c r="N54" s="269">
        <v>0</v>
      </c>
      <c r="O54" s="269">
        <v>0</v>
      </c>
      <c r="P54" s="269">
        <v>0</v>
      </c>
      <c r="Q54" s="269">
        <f t="shared" si="1"/>
        <v>0</v>
      </c>
      <c r="R54" s="269">
        <f t="shared" si="2"/>
        <v>0</v>
      </c>
      <c r="S54" s="269">
        <f t="shared" si="3"/>
        <v>0</v>
      </c>
      <c r="T54" s="269">
        <f t="shared" si="4"/>
        <v>0</v>
      </c>
      <c r="U54" s="269">
        <f t="shared" si="5"/>
        <v>1</v>
      </c>
      <c r="V54" s="387"/>
      <c r="W54" s="388"/>
      <c r="X54" s="389"/>
      <c r="Y54" s="222"/>
      <c r="Z54" s="222"/>
    </row>
    <row r="55" spans="1:26" ht="24.95" customHeight="1" x14ac:dyDescent="0.2">
      <c r="A55" s="248" t="s">
        <v>921</v>
      </c>
      <c r="B55" s="256" t="s">
        <v>922</v>
      </c>
      <c r="C55" s="252" t="s">
        <v>923</v>
      </c>
      <c r="D55" s="242"/>
      <c r="E55" s="269" t="s">
        <v>249</v>
      </c>
      <c r="F55" s="269">
        <v>0</v>
      </c>
      <c r="G55" s="269">
        <v>0</v>
      </c>
      <c r="H55" s="269">
        <v>0</v>
      </c>
      <c r="I55" s="269">
        <v>0</v>
      </c>
      <c r="J55" s="269">
        <v>1</v>
      </c>
      <c r="K55" s="269" t="s">
        <v>249</v>
      </c>
      <c r="L55" s="269">
        <v>0</v>
      </c>
      <c r="M55" s="269">
        <v>0</v>
      </c>
      <c r="N55" s="269">
        <v>0</v>
      </c>
      <c r="O55" s="269">
        <v>0</v>
      </c>
      <c r="P55" s="269">
        <v>0</v>
      </c>
      <c r="Q55" s="269">
        <f t="shared" si="1"/>
        <v>0</v>
      </c>
      <c r="R55" s="269">
        <f t="shared" si="2"/>
        <v>0</v>
      </c>
      <c r="S55" s="269">
        <f t="shared" si="3"/>
        <v>0</v>
      </c>
      <c r="T55" s="269">
        <f t="shared" si="4"/>
        <v>0</v>
      </c>
      <c r="U55" s="269">
        <f t="shared" si="5"/>
        <v>1</v>
      </c>
      <c r="V55" s="387"/>
      <c r="W55" s="388"/>
      <c r="X55" s="389"/>
      <c r="Y55" s="222"/>
      <c r="Z55" s="222"/>
    </row>
    <row r="56" spans="1:26" ht="24.95" customHeight="1" x14ac:dyDescent="0.2">
      <c r="A56" s="248" t="s">
        <v>924</v>
      </c>
      <c r="B56" s="256" t="s">
        <v>925</v>
      </c>
      <c r="C56" s="252" t="s">
        <v>926</v>
      </c>
      <c r="D56" s="242"/>
      <c r="E56" s="269" t="s">
        <v>249</v>
      </c>
      <c r="F56" s="269">
        <v>0</v>
      </c>
      <c r="G56" s="269">
        <v>0</v>
      </c>
      <c r="H56" s="269">
        <v>0</v>
      </c>
      <c r="I56" s="269">
        <v>0</v>
      </c>
      <c r="J56" s="269">
        <v>1</v>
      </c>
      <c r="K56" s="269" t="s">
        <v>249</v>
      </c>
      <c r="L56" s="269">
        <v>0</v>
      </c>
      <c r="M56" s="269">
        <v>0</v>
      </c>
      <c r="N56" s="269">
        <v>0</v>
      </c>
      <c r="O56" s="269">
        <v>0</v>
      </c>
      <c r="P56" s="269">
        <v>0</v>
      </c>
      <c r="Q56" s="269">
        <f t="shared" si="1"/>
        <v>0</v>
      </c>
      <c r="R56" s="269">
        <f t="shared" si="2"/>
        <v>0</v>
      </c>
      <c r="S56" s="269">
        <f t="shared" si="3"/>
        <v>0</v>
      </c>
      <c r="T56" s="269">
        <f t="shared" si="4"/>
        <v>0</v>
      </c>
      <c r="U56" s="269">
        <f t="shared" si="5"/>
        <v>1</v>
      </c>
      <c r="V56" s="387"/>
      <c r="W56" s="388"/>
      <c r="X56" s="389"/>
      <c r="Y56" s="222"/>
      <c r="Z56" s="222"/>
    </row>
    <row r="57" spans="1:26" ht="24.95" customHeight="1" x14ac:dyDescent="0.2">
      <c r="A57" s="248" t="s">
        <v>927</v>
      </c>
      <c r="B57" s="256" t="s">
        <v>928</v>
      </c>
      <c r="C57" s="252" t="s">
        <v>929</v>
      </c>
      <c r="D57" s="242"/>
      <c r="E57" s="269" t="s">
        <v>249</v>
      </c>
      <c r="F57" s="269">
        <v>0</v>
      </c>
      <c r="G57" s="269">
        <v>0</v>
      </c>
      <c r="H57" s="269">
        <v>0</v>
      </c>
      <c r="I57" s="269">
        <v>0</v>
      </c>
      <c r="J57" s="269">
        <v>1</v>
      </c>
      <c r="K57" s="269" t="s">
        <v>249</v>
      </c>
      <c r="L57" s="269">
        <v>0</v>
      </c>
      <c r="M57" s="269">
        <v>0</v>
      </c>
      <c r="N57" s="269">
        <v>0</v>
      </c>
      <c r="O57" s="269">
        <v>0</v>
      </c>
      <c r="P57" s="269">
        <v>0</v>
      </c>
      <c r="Q57" s="269">
        <f t="shared" si="1"/>
        <v>0</v>
      </c>
      <c r="R57" s="269">
        <f t="shared" si="2"/>
        <v>0</v>
      </c>
      <c r="S57" s="269">
        <f t="shared" si="3"/>
        <v>0</v>
      </c>
      <c r="T57" s="269">
        <f t="shared" si="4"/>
        <v>0</v>
      </c>
      <c r="U57" s="269">
        <f t="shared" si="5"/>
        <v>1</v>
      </c>
      <c r="V57" s="387"/>
      <c r="W57" s="388"/>
      <c r="X57" s="389"/>
      <c r="Y57" s="222"/>
      <c r="Z57" s="222"/>
    </row>
    <row r="58" spans="1:26" ht="24.95" customHeight="1" x14ac:dyDescent="0.2">
      <c r="A58" s="248" t="s">
        <v>930</v>
      </c>
      <c r="B58" s="256" t="s">
        <v>931</v>
      </c>
      <c r="C58" s="252" t="s">
        <v>932</v>
      </c>
      <c r="D58" s="242"/>
      <c r="E58" s="269" t="s">
        <v>249</v>
      </c>
      <c r="F58" s="269">
        <v>0</v>
      </c>
      <c r="G58" s="269">
        <v>0</v>
      </c>
      <c r="H58" s="269">
        <v>0</v>
      </c>
      <c r="I58" s="269">
        <v>0</v>
      </c>
      <c r="J58" s="269">
        <v>1</v>
      </c>
      <c r="K58" s="269" t="s">
        <v>249</v>
      </c>
      <c r="L58" s="269">
        <v>0</v>
      </c>
      <c r="M58" s="269">
        <v>0</v>
      </c>
      <c r="N58" s="269">
        <v>0</v>
      </c>
      <c r="O58" s="269">
        <v>0</v>
      </c>
      <c r="P58" s="269">
        <v>0</v>
      </c>
      <c r="Q58" s="269">
        <f t="shared" si="1"/>
        <v>0</v>
      </c>
      <c r="R58" s="269">
        <f t="shared" si="2"/>
        <v>0</v>
      </c>
      <c r="S58" s="269">
        <f t="shared" si="3"/>
        <v>0</v>
      </c>
      <c r="T58" s="269">
        <f t="shared" si="4"/>
        <v>0</v>
      </c>
      <c r="U58" s="269">
        <f t="shared" si="5"/>
        <v>1</v>
      </c>
      <c r="V58" s="387"/>
      <c r="W58" s="388"/>
      <c r="X58" s="389"/>
      <c r="Y58" s="222"/>
      <c r="Z58" s="222"/>
    </row>
    <row r="59" spans="1:26" ht="24.95" customHeight="1" x14ac:dyDescent="0.2">
      <c r="A59" s="248" t="s">
        <v>933</v>
      </c>
      <c r="B59" s="256" t="s">
        <v>934</v>
      </c>
      <c r="C59" s="252" t="s">
        <v>935</v>
      </c>
      <c r="D59" s="242"/>
      <c r="E59" s="269" t="s">
        <v>249</v>
      </c>
      <c r="F59" s="269">
        <v>0</v>
      </c>
      <c r="G59" s="269">
        <v>0</v>
      </c>
      <c r="H59" s="269">
        <v>0</v>
      </c>
      <c r="I59" s="269">
        <v>0</v>
      </c>
      <c r="J59" s="269">
        <v>1</v>
      </c>
      <c r="K59" s="269" t="s">
        <v>249</v>
      </c>
      <c r="L59" s="269">
        <v>0</v>
      </c>
      <c r="M59" s="269">
        <v>0</v>
      </c>
      <c r="N59" s="269">
        <v>0</v>
      </c>
      <c r="O59" s="269">
        <v>0</v>
      </c>
      <c r="P59" s="269">
        <v>0</v>
      </c>
      <c r="Q59" s="269">
        <f t="shared" si="1"/>
        <v>0</v>
      </c>
      <c r="R59" s="269">
        <f t="shared" si="2"/>
        <v>0</v>
      </c>
      <c r="S59" s="269">
        <f t="shared" si="3"/>
        <v>0</v>
      </c>
      <c r="T59" s="269">
        <f t="shared" si="4"/>
        <v>0</v>
      </c>
      <c r="U59" s="269">
        <f t="shared" si="5"/>
        <v>1</v>
      </c>
      <c r="V59" s="387"/>
      <c r="W59" s="388"/>
      <c r="X59" s="389"/>
      <c r="Y59" s="222"/>
      <c r="Z59" s="222"/>
    </row>
    <row r="60" spans="1:26" ht="24.95" customHeight="1" x14ac:dyDescent="0.2">
      <c r="A60" s="248" t="s">
        <v>936</v>
      </c>
      <c r="B60" s="256" t="s">
        <v>934</v>
      </c>
      <c r="C60" s="252" t="s">
        <v>937</v>
      </c>
      <c r="D60" s="242"/>
      <c r="E60" s="269" t="s">
        <v>249</v>
      </c>
      <c r="F60" s="269">
        <v>0</v>
      </c>
      <c r="G60" s="269">
        <v>0</v>
      </c>
      <c r="H60" s="269">
        <v>0</v>
      </c>
      <c r="I60" s="269">
        <v>0</v>
      </c>
      <c r="J60" s="269">
        <v>1</v>
      </c>
      <c r="K60" s="269" t="s">
        <v>249</v>
      </c>
      <c r="L60" s="269">
        <v>0</v>
      </c>
      <c r="M60" s="269">
        <v>0</v>
      </c>
      <c r="N60" s="269">
        <v>0</v>
      </c>
      <c r="O60" s="269">
        <v>0</v>
      </c>
      <c r="P60" s="269">
        <v>0</v>
      </c>
      <c r="Q60" s="269">
        <f t="shared" si="1"/>
        <v>0</v>
      </c>
      <c r="R60" s="269">
        <f t="shared" si="2"/>
        <v>0</v>
      </c>
      <c r="S60" s="269">
        <f t="shared" si="3"/>
        <v>0</v>
      </c>
      <c r="T60" s="269">
        <f t="shared" si="4"/>
        <v>0</v>
      </c>
      <c r="U60" s="269">
        <f t="shared" si="5"/>
        <v>1</v>
      </c>
      <c r="V60" s="387"/>
      <c r="W60" s="388"/>
      <c r="X60" s="389"/>
      <c r="Y60" s="222"/>
      <c r="Z60" s="222"/>
    </row>
    <row r="61" spans="1:26" ht="24.95" customHeight="1" x14ac:dyDescent="0.2">
      <c r="A61" s="248" t="s">
        <v>938</v>
      </c>
      <c r="B61" s="256" t="s">
        <v>939</v>
      </c>
      <c r="C61" s="252" t="s">
        <v>940</v>
      </c>
      <c r="D61" s="242"/>
      <c r="E61" s="269" t="s">
        <v>249</v>
      </c>
      <c r="F61" s="269">
        <v>0</v>
      </c>
      <c r="G61" s="269">
        <v>0</v>
      </c>
      <c r="H61" s="269">
        <v>0</v>
      </c>
      <c r="I61" s="269">
        <v>0</v>
      </c>
      <c r="J61" s="269">
        <v>1</v>
      </c>
      <c r="K61" s="269" t="s">
        <v>249</v>
      </c>
      <c r="L61" s="269">
        <v>0</v>
      </c>
      <c r="M61" s="269">
        <v>0</v>
      </c>
      <c r="N61" s="269">
        <v>0</v>
      </c>
      <c r="O61" s="269">
        <v>0</v>
      </c>
      <c r="P61" s="269">
        <v>0</v>
      </c>
      <c r="Q61" s="269">
        <f t="shared" si="1"/>
        <v>0</v>
      </c>
      <c r="R61" s="269">
        <f t="shared" si="2"/>
        <v>0</v>
      </c>
      <c r="S61" s="269">
        <f t="shared" si="3"/>
        <v>0</v>
      </c>
      <c r="T61" s="269">
        <f t="shared" si="4"/>
        <v>0</v>
      </c>
      <c r="U61" s="269">
        <f t="shared" si="5"/>
        <v>1</v>
      </c>
      <c r="V61" s="387"/>
      <c r="W61" s="388"/>
      <c r="X61" s="389"/>
      <c r="Y61" s="222"/>
      <c r="Z61" s="222"/>
    </row>
    <row r="62" spans="1:26" ht="24.95" customHeight="1" x14ac:dyDescent="0.2">
      <c r="A62" s="248" t="s">
        <v>941</v>
      </c>
      <c r="B62" s="256" t="s">
        <v>942</v>
      </c>
      <c r="C62" s="252" t="s">
        <v>943</v>
      </c>
      <c r="D62" s="242"/>
      <c r="E62" s="269" t="s">
        <v>249</v>
      </c>
      <c r="F62" s="269">
        <v>0</v>
      </c>
      <c r="G62" s="269">
        <v>0</v>
      </c>
      <c r="H62" s="269">
        <v>0</v>
      </c>
      <c r="I62" s="269">
        <v>0</v>
      </c>
      <c r="J62" s="269">
        <v>1</v>
      </c>
      <c r="K62" s="269" t="s">
        <v>249</v>
      </c>
      <c r="L62" s="269">
        <v>0</v>
      </c>
      <c r="M62" s="269">
        <v>0</v>
      </c>
      <c r="N62" s="269">
        <v>0</v>
      </c>
      <c r="O62" s="269">
        <v>0</v>
      </c>
      <c r="P62" s="269">
        <v>0</v>
      </c>
      <c r="Q62" s="269">
        <f t="shared" si="1"/>
        <v>0</v>
      </c>
      <c r="R62" s="269">
        <f t="shared" si="2"/>
        <v>0</v>
      </c>
      <c r="S62" s="269">
        <f t="shared" si="3"/>
        <v>0</v>
      </c>
      <c r="T62" s="269">
        <f t="shared" si="4"/>
        <v>0</v>
      </c>
      <c r="U62" s="269">
        <f t="shared" si="5"/>
        <v>1</v>
      </c>
      <c r="V62" s="387"/>
      <c r="W62" s="388"/>
      <c r="X62" s="389"/>
      <c r="Y62" s="222"/>
      <c r="Z62" s="222"/>
    </row>
    <row r="63" spans="1:26" ht="24.95" customHeight="1" x14ac:dyDescent="0.2">
      <c r="A63" s="248" t="s">
        <v>944</v>
      </c>
      <c r="B63" s="256" t="s">
        <v>945</v>
      </c>
      <c r="C63" s="252" t="s">
        <v>946</v>
      </c>
      <c r="D63" s="242"/>
      <c r="E63" s="269" t="s">
        <v>249</v>
      </c>
      <c r="F63" s="269">
        <v>0</v>
      </c>
      <c r="G63" s="269">
        <v>0</v>
      </c>
      <c r="H63" s="269">
        <v>0</v>
      </c>
      <c r="I63" s="269">
        <v>0</v>
      </c>
      <c r="J63" s="269">
        <v>1</v>
      </c>
      <c r="K63" s="269" t="s">
        <v>249</v>
      </c>
      <c r="L63" s="269">
        <v>0</v>
      </c>
      <c r="M63" s="269">
        <v>0</v>
      </c>
      <c r="N63" s="269">
        <v>0</v>
      </c>
      <c r="O63" s="269">
        <v>0</v>
      </c>
      <c r="P63" s="269">
        <v>0</v>
      </c>
      <c r="Q63" s="269">
        <f t="shared" si="1"/>
        <v>0</v>
      </c>
      <c r="R63" s="269">
        <f t="shared" si="2"/>
        <v>0</v>
      </c>
      <c r="S63" s="269">
        <f t="shared" si="3"/>
        <v>0</v>
      </c>
      <c r="T63" s="269">
        <f t="shared" si="4"/>
        <v>0</v>
      </c>
      <c r="U63" s="269">
        <f t="shared" si="5"/>
        <v>1</v>
      </c>
      <c r="V63" s="387"/>
      <c r="W63" s="388"/>
      <c r="X63" s="389"/>
      <c r="Y63" s="222"/>
      <c r="Z63" s="222"/>
    </row>
    <row r="64" spans="1:26" ht="24.95" customHeight="1" x14ac:dyDescent="0.2">
      <c r="A64" s="248" t="s">
        <v>947</v>
      </c>
      <c r="B64" s="256" t="s">
        <v>948</v>
      </c>
      <c r="C64" s="252" t="s">
        <v>949</v>
      </c>
      <c r="D64" s="242"/>
      <c r="E64" s="269" t="s">
        <v>249</v>
      </c>
      <c r="F64" s="269">
        <v>0</v>
      </c>
      <c r="G64" s="269">
        <v>0</v>
      </c>
      <c r="H64" s="269">
        <v>0</v>
      </c>
      <c r="I64" s="269">
        <v>0</v>
      </c>
      <c r="J64" s="269">
        <v>1</v>
      </c>
      <c r="K64" s="269" t="s">
        <v>249</v>
      </c>
      <c r="L64" s="269">
        <v>0</v>
      </c>
      <c r="M64" s="269">
        <v>0</v>
      </c>
      <c r="N64" s="269">
        <v>0</v>
      </c>
      <c r="O64" s="269">
        <v>0</v>
      </c>
      <c r="P64" s="269">
        <v>0</v>
      </c>
      <c r="Q64" s="269">
        <f t="shared" si="1"/>
        <v>0</v>
      </c>
      <c r="R64" s="269">
        <f t="shared" si="2"/>
        <v>0</v>
      </c>
      <c r="S64" s="269">
        <f t="shared" si="3"/>
        <v>0</v>
      </c>
      <c r="T64" s="269">
        <f t="shared" si="4"/>
        <v>0</v>
      </c>
      <c r="U64" s="269">
        <f t="shared" si="5"/>
        <v>1</v>
      </c>
      <c r="V64" s="387"/>
      <c r="W64" s="388"/>
      <c r="X64" s="389"/>
      <c r="Y64" s="222"/>
      <c r="Z64" s="222"/>
    </row>
    <row r="65" spans="1:26" ht="24.95" customHeight="1" x14ac:dyDescent="0.2">
      <c r="A65" s="248" t="s">
        <v>950</v>
      </c>
      <c r="B65" s="256" t="s">
        <v>951</v>
      </c>
      <c r="C65" s="252" t="s">
        <v>952</v>
      </c>
      <c r="D65" s="242"/>
      <c r="E65" s="269" t="s">
        <v>249</v>
      </c>
      <c r="F65" s="269">
        <v>0</v>
      </c>
      <c r="G65" s="269">
        <v>0</v>
      </c>
      <c r="H65" s="269">
        <v>0</v>
      </c>
      <c r="I65" s="269">
        <v>0</v>
      </c>
      <c r="J65" s="269">
        <v>1</v>
      </c>
      <c r="K65" s="269" t="s">
        <v>249</v>
      </c>
      <c r="L65" s="269">
        <v>0</v>
      </c>
      <c r="M65" s="269">
        <v>0</v>
      </c>
      <c r="N65" s="269">
        <v>0</v>
      </c>
      <c r="O65" s="269">
        <v>0</v>
      </c>
      <c r="P65" s="269">
        <v>0</v>
      </c>
      <c r="Q65" s="269">
        <f t="shared" si="1"/>
        <v>0</v>
      </c>
      <c r="R65" s="269">
        <f t="shared" si="2"/>
        <v>0</v>
      </c>
      <c r="S65" s="269">
        <f t="shared" si="3"/>
        <v>0</v>
      </c>
      <c r="T65" s="269">
        <f t="shared" si="4"/>
        <v>0</v>
      </c>
      <c r="U65" s="269">
        <f t="shared" si="5"/>
        <v>1</v>
      </c>
      <c r="V65" s="387"/>
      <c r="W65" s="388"/>
      <c r="X65" s="389"/>
      <c r="Y65" s="222"/>
      <c r="Z65" s="222"/>
    </row>
    <row r="66" spans="1:26" ht="24.95" customHeight="1" x14ac:dyDescent="0.2">
      <c r="A66" s="248" t="s">
        <v>953</v>
      </c>
      <c r="B66" s="256" t="s">
        <v>954</v>
      </c>
      <c r="C66" s="252" t="s">
        <v>955</v>
      </c>
      <c r="D66" s="242"/>
      <c r="E66" s="269" t="s">
        <v>249</v>
      </c>
      <c r="F66" s="269">
        <v>0</v>
      </c>
      <c r="G66" s="269">
        <v>0</v>
      </c>
      <c r="H66" s="269">
        <v>0</v>
      </c>
      <c r="I66" s="269">
        <v>0</v>
      </c>
      <c r="J66" s="269">
        <v>1</v>
      </c>
      <c r="K66" s="269" t="s">
        <v>249</v>
      </c>
      <c r="L66" s="269">
        <v>0</v>
      </c>
      <c r="M66" s="269">
        <v>0</v>
      </c>
      <c r="N66" s="269">
        <v>0</v>
      </c>
      <c r="O66" s="269">
        <v>0</v>
      </c>
      <c r="P66" s="269">
        <v>0</v>
      </c>
      <c r="Q66" s="269">
        <f t="shared" si="1"/>
        <v>0</v>
      </c>
      <c r="R66" s="269">
        <f t="shared" si="2"/>
        <v>0</v>
      </c>
      <c r="S66" s="269">
        <f t="shared" si="3"/>
        <v>0</v>
      </c>
      <c r="T66" s="269">
        <f t="shared" si="4"/>
        <v>0</v>
      </c>
      <c r="U66" s="269">
        <f t="shared" si="5"/>
        <v>1</v>
      </c>
      <c r="V66" s="387"/>
      <c r="W66" s="388"/>
      <c r="X66" s="389"/>
      <c r="Y66" s="222"/>
      <c r="Z66" s="222"/>
    </row>
    <row r="67" spans="1:26" ht="24.95" customHeight="1" x14ac:dyDescent="0.2">
      <c r="A67" s="248" t="s">
        <v>956</v>
      </c>
      <c r="B67" s="256" t="s">
        <v>957</v>
      </c>
      <c r="C67" s="252" t="s">
        <v>958</v>
      </c>
      <c r="D67" s="242"/>
      <c r="E67" s="269" t="s">
        <v>249</v>
      </c>
      <c r="F67" s="269">
        <v>0</v>
      </c>
      <c r="G67" s="269">
        <v>0</v>
      </c>
      <c r="H67" s="269">
        <v>0</v>
      </c>
      <c r="I67" s="269">
        <v>0</v>
      </c>
      <c r="J67" s="269">
        <v>1</v>
      </c>
      <c r="K67" s="269" t="s">
        <v>249</v>
      </c>
      <c r="L67" s="269">
        <v>0</v>
      </c>
      <c r="M67" s="269">
        <v>0</v>
      </c>
      <c r="N67" s="269">
        <v>0</v>
      </c>
      <c r="O67" s="269">
        <v>0</v>
      </c>
      <c r="P67" s="269">
        <v>0</v>
      </c>
      <c r="Q67" s="269">
        <f t="shared" si="1"/>
        <v>0</v>
      </c>
      <c r="R67" s="269">
        <f t="shared" si="2"/>
        <v>0</v>
      </c>
      <c r="S67" s="269">
        <f t="shared" si="3"/>
        <v>0</v>
      </c>
      <c r="T67" s="269">
        <f t="shared" si="4"/>
        <v>0</v>
      </c>
      <c r="U67" s="269">
        <f t="shared" si="5"/>
        <v>1</v>
      </c>
      <c r="V67" s="387"/>
      <c r="W67" s="388"/>
      <c r="X67" s="389"/>
      <c r="Y67" s="222"/>
      <c r="Z67" s="222"/>
    </row>
    <row r="68" spans="1:26" ht="24.95" customHeight="1" x14ac:dyDescent="0.2">
      <c r="A68" s="248" t="s">
        <v>959</v>
      </c>
      <c r="B68" s="256" t="s">
        <v>960</v>
      </c>
      <c r="C68" s="252" t="s">
        <v>961</v>
      </c>
      <c r="D68" s="242"/>
      <c r="E68" s="269" t="s">
        <v>249</v>
      </c>
      <c r="F68" s="269">
        <v>0</v>
      </c>
      <c r="G68" s="269">
        <v>0</v>
      </c>
      <c r="H68" s="269">
        <v>0</v>
      </c>
      <c r="I68" s="269">
        <v>0</v>
      </c>
      <c r="J68" s="269">
        <v>1</v>
      </c>
      <c r="K68" s="269" t="s">
        <v>249</v>
      </c>
      <c r="L68" s="269">
        <v>0</v>
      </c>
      <c r="M68" s="269">
        <v>0</v>
      </c>
      <c r="N68" s="269">
        <v>0</v>
      </c>
      <c r="O68" s="269">
        <v>0</v>
      </c>
      <c r="P68" s="269">
        <v>0</v>
      </c>
      <c r="Q68" s="269">
        <f t="shared" si="1"/>
        <v>0</v>
      </c>
      <c r="R68" s="269">
        <f t="shared" si="2"/>
        <v>0</v>
      </c>
      <c r="S68" s="269">
        <f t="shared" si="3"/>
        <v>0</v>
      </c>
      <c r="T68" s="269">
        <f t="shared" si="4"/>
        <v>0</v>
      </c>
      <c r="U68" s="269">
        <f t="shared" si="5"/>
        <v>1</v>
      </c>
      <c r="V68" s="387"/>
      <c r="W68" s="388"/>
      <c r="X68" s="389"/>
      <c r="Y68" s="222"/>
      <c r="Z68" s="222"/>
    </row>
    <row r="69" spans="1:26" ht="24.95" customHeight="1" x14ac:dyDescent="0.2">
      <c r="A69" s="248" t="s">
        <v>962</v>
      </c>
      <c r="B69" s="256" t="s">
        <v>963</v>
      </c>
      <c r="C69" s="252" t="s">
        <v>964</v>
      </c>
      <c r="D69" s="242"/>
      <c r="E69" s="269" t="s">
        <v>340</v>
      </c>
      <c r="F69" s="269">
        <v>0</v>
      </c>
      <c r="G69" s="269">
        <v>0</v>
      </c>
      <c r="H69" s="269">
        <v>0</v>
      </c>
      <c r="I69" s="269">
        <v>0</v>
      </c>
      <c r="J69" s="269">
        <v>0</v>
      </c>
      <c r="K69" s="269" t="s">
        <v>265</v>
      </c>
      <c r="L69" s="269">
        <v>0</v>
      </c>
      <c r="M69" s="269">
        <v>0</v>
      </c>
      <c r="N69" s="269">
        <v>0</v>
      </c>
      <c r="O69" s="269">
        <v>0</v>
      </c>
      <c r="P69" s="269">
        <v>2</v>
      </c>
      <c r="Q69" s="269">
        <f t="shared" si="1"/>
        <v>0</v>
      </c>
      <c r="R69" s="269">
        <f t="shared" si="2"/>
        <v>0</v>
      </c>
      <c r="S69" s="269">
        <f t="shared" si="3"/>
        <v>0</v>
      </c>
      <c r="T69" s="269">
        <f t="shared" si="4"/>
        <v>0</v>
      </c>
      <c r="U69" s="269">
        <f t="shared" si="5"/>
        <v>-2</v>
      </c>
      <c r="V69" s="387"/>
      <c r="W69" s="388"/>
      <c r="X69" s="389"/>
      <c r="Y69" s="222"/>
      <c r="Z69" s="222"/>
    </row>
    <row r="70" spans="1:26" ht="24.95" customHeight="1" x14ac:dyDescent="0.2">
      <c r="A70" s="257" t="s">
        <v>103</v>
      </c>
      <c r="B70" s="247" t="s">
        <v>965</v>
      </c>
      <c r="C70" s="258" t="s">
        <v>825</v>
      </c>
      <c r="D70" s="242"/>
      <c r="E70" s="269"/>
      <c r="F70" s="269">
        <v>6.3E-2</v>
      </c>
      <c r="G70" s="269">
        <v>0</v>
      </c>
      <c r="H70" s="269">
        <v>0</v>
      </c>
      <c r="I70" s="269">
        <v>0</v>
      </c>
      <c r="J70" s="269">
        <v>0</v>
      </c>
      <c r="K70" s="269"/>
      <c r="L70" s="269">
        <v>6.3E-2</v>
      </c>
      <c r="M70" s="269">
        <v>0</v>
      </c>
      <c r="N70" s="269">
        <v>0</v>
      </c>
      <c r="O70" s="269">
        <v>0</v>
      </c>
      <c r="P70" s="269">
        <v>0</v>
      </c>
      <c r="Q70" s="269">
        <f t="shared" si="1"/>
        <v>0</v>
      </c>
      <c r="R70" s="269">
        <f t="shared" si="2"/>
        <v>0</v>
      </c>
      <c r="S70" s="269">
        <f t="shared" si="3"/>
        <v>0</v>
      </c>
      <c r="T70" s="269">
        <f t="shared" si="4"/>
        <v>0</v>
      </c>
      <c r="U70" s="269">
        <f t="shared" si="5"/>
        <v>0</v>
      </c>
      <c r="V70" s="387"/>
      <c r="W70" s="388"/>
      <c r="X70" s="389"/>
      <c r="Y70" s="222"/>
      <c r="Z70" s="222"/>
    </row>
    <row r="71" spans="1:26" ht="24.95" customHeight="1" x14ac:dyDescent="0.2">
      <c r="A71" s="259" t="s">
        <v>966</v>
      </c>
      <c r="B71" s="254" t="s">
        <v>967</v>
      </c>
      <c r="C71" s="260" t="s">
        <v>968</v>
      </c>
      <c r="D71" s="242"/>
      <c r="E71" s="269" t="s">
        <v>249</v>
      </c>
      <c r="F71" s="269">
        <v>6.3E-2</v>
      </c>
      <c r="G71" s="269">
        <v>0</v>
      </c>
      <c r="H71" s="269">
        <v>0</v>
      </c>
      <c r="I71" s="269">
        <v>0</v>
      </c>
      <c r="J71" s="269">
        <v>0</v>
      </c>
      <c r="K71" s="269" t="s">
        <v>265</v>
      </c>
      <c r="L71" s="269">
        <v>6.3E-2</v>
      </c>
      <c r="M71" s="269">
        <v>0</v>
      </c>
      <c r="N71" s="269">
        <v>0</v>
      </c>
      <c r="O71" s="269">
        <v>0</v>
      </c>
      <c r="P71" s="269">
        <v>0</v>
      </c>
      <c r="Q71" s="269">
        <f t="shared" si="1"/>
        <v>0</v>
      </c>
      <c r="R71" s="269">
        <f t="shared" si="2"/>
        <v>0</v>
      </c>
      <c r="S71" s="269">
        <f t="shared" si="3"/>
        <v>0</v>
      </c>
      <c r="T71" s="269">
        <f t="shared" si="4"/>
        <v>0</v>
      </c>
      <c r="U71" s="269">
        <f t="shared" si="5"/>
        <v>0</v>
      </c>
      <c r="V71" s="387"/>
      <c r="W71" s="388"/>
      <c r="X71" s="389"/>
      <c r="Y71" s="222"/>
      <c r="Z71" s="222"/>
    </row>
    <row r="72" spans="1:26" ht="24.95" customHeight="1" x14ac:dyDescent="0.2">
      <c r="A72" s="261" t="s">
        <v>111</v>
      </c>
      <c r="B72" s="247" t="s">
        <v>842</v>
      </c>
      <c r="C72" s="246" t="s">
        <v>825</v>
      </c>
      <c r="D72" s="242"/>
      <c r="E72" s="269"/>
      <c r="F72" s="269">
        <v>0</v>
      </c>
      <c r="G72" s="269">
        <v>0</v>
      </c>
      <c r="H72" s="269">
        <v>56.826000000000001</v>
      </c>
      <c r="I72" s="269">
        <v>0</v>
      </c>
      <c r="J72" s="269">
        <v>0</v>
      </c>
      <c r="K72" s="269"/>
      <c r="L72" s="269">
        <v>0</v>
      </c>
      <c r="M72" s="269">
        <v>0</v>
      </c>
      <c r="N72" s="269">
        <v>11.472</v>
      </c>
      <c r="O72" s="269">
        <v>0</v>
      </c>
      <c r="P72" s="269">
        <v>0</v>
      </c>
      <c r="Q72" s="269">
        <f t="shared" si="1"/>
        <v>0</v>
      </c>
      <c r="R72" s="269">
        <f t="shared" si="2"/>
        <v>0</v>
      </c>
      <c r="S72" s="269">
        <f t="shared" si="3"/>
        <v>45.353999999999999</v>
      </c>
      <c r="T72" s="269">
        <f t="shared" si="4"/>
        <v>0</v>
      </c>
      <c r="U72" s="269">
        <f t="shared" si="5"/>
        <v>0</v>
      </c>
      <c r="V72" s="387"/>
      <c r="W72" s="388"/>
      <c r="X72" s="389"/>
      <c r="Y72" s="222"/>
      <c r="Z72" s="222"/>
    </row>
    <row r="73" spans="1:26" ht="24.95" customHeight="1" x14ac:dyDescent="0.2">
      <c r="A73" s="261" t="s">
        <v>843</v>
      </c>
      <c r="B73" s="247" t="s">
        <v>844</v>
      </c>
      <c r="C73" s="246" t="s">
        <v>825</v>
      </c>
      <c r="D73" s="242"/>
      <c r="E73" s="269"/>
      <c r="F73" s="269">
        <v>0</v>
      </c>
      <c r="G73" s="269">
        <v>0</v>
      </c>
      <c r="H73" s="269">
        <v>56.826000000000001</v>
      </c>
      <c r="I73" s="269">
        <v>0</v>
      </c>
      <c r="J73" s="269">
        <v>0</v>
      </c>
      <c r="K73" s="269"/>
      <c r="L73" s="269">
        <v>0</v>
      </c>
      <c r="M73" s="269">
        <v>0</v>
      </c>
      <c r="N73" s="269">
        <v>11.472</v>
      </c>
      <c r="O73" s="269">
        <v>0</v>
      </c>
      <c r="P73" s="269">
        <v>0</v>
      </c>
      <c r="Q73" s="269">
        <f t="shared" si="1"/>
        <v>0</v>
      </c>
      <c r="R73" s="269">
        <f t="shared" si="2"/>
        <v>0</v>
      </c>
      <c r="S73" s="269">
        <f t="shared" si="3"/>
        <v>45.353999999999999</v>
      </c>
      <c r="T73" s="269">
        <f t="shared" si="4"/>
        <v>0</v>
      </c>
      <c r="U73" s="269">
        <f t="shared" si="5"/>
        <v>0</v>
      </c>
      <c r="V73" s="387"/>
      <c r="W73" s="388"/>
      <c r="X73" s="389"/>
      <c r="Y73" s="222"/>
      <c r="Z73" s="222"/>
    </row>
    <row r="74" spans="1:26" ht="24.95" customHeight="1" x14ac:dyDescent="0.2">
      <c r="A74" s="252" t="s">
        <v>845</v>
      </c>
      <c r="B74" s="262" t="s">
        <v>969</v>
      </c>
      <c r="C74" s="263" t="s">
        <v>970</v>
      </c>
      <c r="D74" s="242"/>
      <c r="E74" s="269" t="s">
        <v>265</v>
      </c>
      <c r="F74" s="269">
        <v>0</v>
      </c>
      <c r="G74" s="269">
        <v>0</v>
      </c>
      <c r="H74" s="269">
        <v>0</v>
      </c>
      <c r="I74" s="269">
        <v>0</v>
      </c>
      <c r="J74" s="269">
        <v>0</v>
      </c>
      <c r="K74" s="269" t="s">
        <v>340</v>
      </c>
      <c r="L74" s="269">
        <v>0</v>
      </c>
      <c r="M74" s="269">
        <v>0</v>
      </c>
      <c r="N74" s="269">
        <v>0</v>
      </c>
      <c r="O74" s="269">
        <v>0</v>
      </c>
      <c r="P74" s="269">
        <v>0</v>
      </c>
      <c r="Q74" s="269">
        <f t="shared" si="1"/>
        <v>0</v>
      </c>
      <c r="R74" s="269">
        <f t="shared" si="2"/>
        <v>0</v>
      </c>
      <c r="S74" s="269">
        <f t="shared" si="3"/>
        <v>0</v>
      </c>
      <c r="T74" s="269">
        <f t="shared" si="4"/>
        <v>0</v>
      </c>
      <c r="U74" s="269">
        <f t="shared" si="5"/>
        <v>0</v>
      </c>
      <c r="V74" s="387"/>
      <c r="W74" s="388"/>
      <c r="X74" s="389"/>
      <c r="Y74" s="222"/>
      <c r="Z74" s="222"/>
    </row>
    <row r="75" spans="1:26" ht="24.95" customHeight="1" x14ac:dyDescent="0.2">
      <c r="A75" s="252" t="s">
        <v>846</v>
      </c>
      <c r="B75" s="262" t="s">
        <v>971</v>
      </c>
      <c r="C75" s="263" t="s">
        <v>972</v>
      </c>
      <c r="D75" s="242"/>
      <c r="E75" s="269" t="s">
        <v>265</v>
      </c>
      <c r="F75" s="269">
        <v>0</v>
      </c>
      <c r="G75" s="269">
        <v>0</v>
      </c>
      <c r="H75" s="269">
        <v>0</v>
      </c>
      <c r="I75" s="269">
        <v>0</v>
      </c>
      <c r="J75" s="269">
        <v>0</v>
      </c>
      <c r="K75" s="269" t="s">
        <v>340</v>
      </c>
      <c r="L75" s="269">
        <v>0</v>
      </c>
      <c r="M75" s="269">
        <v>0</v>
      </c>
      <c r="N75" s="269">
        <v>0</v>
      </c>
      <c r="O75" s="269">
        <v>0</v>
      </c>
      <c r="P75" s="269">
        <v>0</v>
      </c>
      <c r="Q75" s="269">
        <f t="shared" si="1"/>
        <v>0</v>
      </c>
      <c r="R75" s="269">
        <f t="shared" si="2"/>
        <v>0</v>
      </c>
      <c r="S75" s="269">
        <f t="shared" si="3"/>
        <v>0</v>
      </c>
      <c r="T75" s="269">
        <f t="shared" si="4"/>
        <v>0</v>
      </c>
      <c r="U75" s="269">
        <f t="shared" si="5"/>
        <v>0</v>
      </c>
      <c r="V75" s="387"/>
      <c r="W75" s="388"/>
      <c r="X75" s="389"/>
      <c r="Y75" s="222"/>
      <c r="Z75" s="222"/>
    </row>
    <row r="76" spans="1:26" ht="24.95" customHeight="1" x14ac:dyDescent="0.2">
      <c r="A76" s="252" t="s">
        <v>853</v>
      </c>
      <c r="B76" s="262" t="s">
        <v>973</v>
      </c>
      <c r="C76" s="263" t="s">
        <v>974</v>
      </c>
      <c r="D76" s="242"/>
      <c r="E76" s="269" t="s">
        <v>265</v>
      </c>
      <c r="F76" s="269">
        <v>0</v>
      </c>
      <c r="G76" s="269">
        <v>0</v>
      </c>
      <c r="H76" s="269">
        <v>0</v>
      </c>
      <c r="I76" s="269">
        <v>0</v>
      </c>
      <c r="J76" s="269">
        <v>0</v>
      </c>
      <c r="K76" s="269" t="s">
        <v>340</v>
      </c>
      <c r="L76" s="269">
        <v>0</v>
      </c>
      <c r="M76" s="269">
        <v>0</v>
      </c>
      <c r="N76" s="269">
        <v>0</v>
      </c>
      <c r="O76" s="269">
        <v>0</v>
      </c>
      <c r="P76" s="269">
        <v>0</v>
      </c>
      <c r="Q76" s="269">
        <f t="shared" si="1"/>
        <v>0</v>
      </c>
      <c r="R76" s="269">
        <f t="shared" si="2"/>
        <v>0</v>
      </c>
      <c r="S76" s="269">
        <f t="shared" si="3"/>
        <v>0</v>
      </c>
      <c r="T76" s="269">
        <f t="shared" si="4"/>
        <v>0</v>
      </c>
      <c r="U76" s="269">
        <f t="shared" si="5"/>
        <v>0</v>
      </c>
      <c r="V76" s="387"/>
      <c r="W76" s="388"/>
      <c r="X76" s="389"/>
      <c r="Y76" s="222"/>
      <c r="Z76" s="222"/>
    </row>
    <row r="77" spans="1:26" ht="24.95" customHeight="1" x14ac:dyDescent="0.2">
      <c r="A77" s="252" t="s">
        <v>975</v>
      </c>
      <c r="B77" s="262" t="s">
        <v>976</v>
      </c>
      <c r="C77" s="263" t="s">
        <v>977</v>
      </c>
      <c r="D77" s="242"/>
      <c r="E77" s="269" t="s">
        <v>265</v>
      </c>
      <c r="F77" s="269">
        <v>0</v>
      </c>
      <c r="G77" s="269">
        <v>0</v>
      </c>
      <c r="H77" s="269">
        <v>3.8</v>
      </c>
      <c r="I77" s="269">
        <v>0</v>
      </c>
      <c r="J77" s="269">
        <v>0</v>
      </c>
      <c r="K77" s="269" t="s">
        <v>340</v>
      </c>
      <c r="L77" s="269">
        <v>0</v>
      </c>
      <c r="M77" s="269">
        <v>0</v>
      </c>
      <c r="N77" s="269">
        <v>0</v>
      </c>
      <c r="O77" s="269">
        <v>0</v>
      </c>
      <c r="P77" s="269">
        <v>0</v>
      </c>
      <c r="Q77" s="269">
        <f t="shared" si="1"/>
        <v>0</v>
      </c>
      <c r="R77" s="269">
        <f t="shared" si="2"/>
        <v>0</v>
      </c>
      <c r="S77" s="269">
        <f t="shared" si="3"/>
        <v>3.8</v>
      </c>
      <c r="T77" s="269">
        <f t="shared" si="4"/>
        <v>0</v>
      </c>
      <c r="U77" s="269">
        <f t="shared" si="5"/>
        <v>0</v>
      </c>
      <c r="V77" s="387"/>
      <c r="W77" s="388"/>
      <c r="X77" s="389"/>
      <c r="Y77" s="222"/>
      <c r="Z77" s="222"/>
    </row>
    <row r="78" spans="1:26" ht="24.95" customHeight="1" x14ac:dyDescent="0.2">
      <c r="A78" s="252" t="s">
        <v>978</v>
      </c>
      <c r="B78" s="262" t="s">
        <v>979</v>
      </c>
      <c r="C78" s="263" t="s">
        <v>980</v>
      </c>
      <c r="D78" s="242"/>
      <c r="E78" s="269" t="s">
        <v>265</v>
      </c>
      <c r="F78" s="269">
        <v>0</v>
      </c>
      <c r="G78" s="269">
        <v>0</v>
      </c>
      <c r="H78" s="269">
        <v>0.8</v>
      </c>
      <c r="I78" s="269">
        <v>0</v>
      </c>
      <c r="J78" s="269">
        <v>0</v>
      </c>
      <c r="K78" s="269" t="s">
        <v>340</v>
      </c>
      <c r="L78" s="269">
        <v>0</v>
      </c>
      <c r="M78" s="269">
        <v>0</v>
      </c>
      <c r="N78" s="269">
        <v>0</v>
      </c>
      <c r="O78" s="269">
        <v>0</v>
      </c>
      <c r="P78" s="269">
        <v>0</v>
      </c>
      <c r="Q78" s="269">
        <f t="shared" si="1"/>
        <v>0</v>
      </c>
      <c r="R78" s="269">
        <f t="shared" si="2"/>
        <v>0</v>
      </c>
      <c r="S78" s="269">
        <f t="shared" si="3"/>
        <v>0.8</v>
      </c>
      <c r="T78" s="269">
        <f t="shared" si="4"/>
        <v>0</v>
      </c>
      <c r="U78" s="269">
        <f t="shared" si="5"/>
        <v>0</v>
      </c>
      <c r="V78" s="387"/>
      <c r="W78" s="388"/>
      <c r="X78" s="389"/>
      <c r="Y78" s="222"/>
      <c r="Z78" s="222"/>
    </row>
    <row r="79" spans="1:26" ht="24.95" customHeight="1" x14ac:dyDescent="0.2">
      <c r="A79" s="252" t="s">
        <v>981</v>
      </c>
      <c r="B79" s="262" t="s">
        <v>982</v>
      </c>
      <c r="C79" s="263" t="s">
        <v>983</v>
      </c>
      <c r="D79" s="242"/>
      <c r="E79" s="269" t="s">
        <v>265</v>
      </c>
      <c r="F79" s="269">
        <v>0</v>
      </c>
      <c r="G79" s="269">
        <v>0</v>
      </c>
      <c r="H79" s="269">
        <v>2</v>
      </c>
      <c r="I79" s="269">
        <v>0</v>
      </c>
      <c r="J79" s="269">
        <v>0</v>
      </c>
      <c r="K79" s="269" t="s">
        <v>340</v>
      </c>
      <c r="L79" s="269">
        <v>0</v>
      </c>
      <c r="M79" s="269">
        <v>0</v>
      </c>
      <c r="N79" s="269">
        <v>0</v>
      </c>
      <c r="O79" s="269">
        <v>0</v>
      </c>
      <c r="P79" s="269">
        <v>0</v>
      </c>
      <c r="Q79" s="269">
        <f t="shared" si="1"/>
        <v>0</v>
      </c>
      <c r="R79" s="269">
        <f t="shared" si="2"/>
        <v>0</v>
      </c>
      <c r="S79" s="269">
        <f t="shared" si="3"/>
        <v>2</v>
      </c>
      <c r="T79" s="269">
        <f t="shared" si="4"/>
        <v>0</v>
      </c>
      <c r="U79" s="269">
        <f t="shared" si="5"/>
        <v>0</v>
      </c>
      <c r="V79" s="387"/>
      <c r="W79" s="388"/>
      <c r="X79" s="389"/>
      <c r="Y79" s="222"/>
      <c r="Z79" s="222"/>
    </row>
    <row r="80" spans="1:26" ht="24.95" customHeight="1" x14ac:dyDescent="0.2">
      <c r="A80" s="252" t="s">
        <v>854</v>
      </c>
      <c r="B80" s="262" t="s">
        <v>984</v>
      </c>
      <c r="C80" s="263" t="s">
        <v>985</v>
      </c>
      <c r="D80" s="242"/>
      <c r="E80" s="269" t="s">
        <v>265</v>
      </c>
      <c r="F80" s="269">
        <v>0</v>
      </c>
      <c r="G80" s="269">
        <v>0</v>
      </c>
      <c r="H80" s="269">
        <v>1.41</v>
      </c>
      <c r="I80" s="269">
        <v>0</v>
      </c>
      <c r="J80" s="269">
        <v>0</v>
      </c>
      <c r="K80" s="269" t="s">
        <v>340</v>
      </c>
      <c r="L80" s="269">
        <v>0</v>
      </c>
      <c r="M80" s="269">
        <v>0</v>
      </c>
      <c r="N80" s="269">
        <v>0</v>
      </c>
      <c r="O80" s="269">
        <v>0</v>
      </c>
      <c r="P80" s="269">
        <v>0</v>
      </c>
      <c r="Q80" s="269">
        <f t="shared" si="1"/>
        <v>0</v>
      </c>
      <c r="R80" s="269">
        <f t="shared" si="2"/>
        <v>0</v>
      </c>
      <c r="S80" s="269">
        <f t="shared" si="3"/>
        <v>1.41</v>
      </c>
      <c r="T80" s="269">
        <f t="shared" si="4"/>
        <v>0</v>
      </c>
      <c r="U80" s="269">
        <f t="shared" si="5"/>
        <v>0</v>
      </c>
      <c r="V80" s="387"/>
      <c r="W80" s="388"/>
      <c r="X80" s="389"/>
      <c r="Y80" s="222"/>
      <c r="Z80" s="222"/>
    </row>
    <row r="81" spans="1:26" ht="24.95" customHeight="1" x14ac:dyDescent="0.2">
      <c r="A81" s="252" t="s">
        <v>986</v>
      </c>
      <c r="B81" s="262" t="s">
        <v>987</v>
      </c>
      <c r="C81" s="263" t="s">
        <v>988</v>
      </c>
      <c r="D81" s="242"/>
      <c r="E81" s="269" t="s">
        <v>265</v>
      </c>
      <c r="F81" s="269">
        <v>0</v>
      </c>
      <c r="G81" s="269">
        <v>0</v>
      </c>
      <c r="H81" s="269">
        <v>1.41</v>
      </c>
      <c r="I81" s="269">
        <v>0</v>
      </c>
      <c r="J81" s="269">
        <v>0</v>
      </c>
      <c r="K81" s="269" t="s">
        <v>340</v>
      </c>
      <c r="L81" s="269">
        <v>0</v>
      </c>
      <c r="M81" s="269">
        <v>0</v>
      </c>
      <c r="N81" s="269">
        <v>0</v>
      </c>
      <c r="O81" s="269">
        <v>0</v>
      </c>
      <c r="P81" s="269">
        <v>0</v>
      </c>
      <c r="Q81" s="269">
        <f t="shared" si="1"/>
        <v>0</v>
      </c>
      <c r="R81" s="269">
        <f t="shared" si="2"/>
        <v>0</v>
      </c>
      <c r="S81" s="269">
        <f t="shared" si="3"/>
        <v>1.41</v>
      </c>
      <c r="T81" s="269">
        <f t="shared" si="4"/>
        <v>0</v>
      </c>
      <c r="U81" s="269">
        <f t="shared" si="5"/>
        <v>0</v>
      </c>
      <c r="V81" s="387"/>
      <c r="W81" s="388"/>
      <c r="X81" s="389"/>
      <c r="Y81" s="222"/>
      <c r="Z81" s="222"/>
    </row>
    <row r="82" spans="1:26" ht="28.5" customHeight="1" x14ac:dyDescent="0.2">
      <c r="A82" s="252" t="s">
        <v>989</v>
      </c>
      <c r="B82" s="262" t="s">
        <v>990</v>
      </c>
      <c r="C82" s="263" t="s">
        <v>991</v>
      </c>
      <c r="D82" s="242"/>
      <c r="E82" s="269" t="s">
        <v>265</v>
      </c>
      <c r="F82" s="269">
        <v>0</v>
      </c>
      <c r="G82" s="269">
        <v>0</v>
      </c>
      <c r="H82" s="269">
        <v>32</v>
      </c>
      <c r="I82" s="269">
        <v>0</v>
      </c>
      <c r="J82" s="269">
        <v>0</v>
      </c>
      <c r="K82" s="269" t="s">
        <v>340</v>
      </c>
      <c r="L82" s="269">
        <v>0</v>
      </c>
      <c r="M82" s="269">
        <v>0</v>
      </c>
      <c r="N82" s="269">
        <v>0</v>
      </c>
      <c r="O82" s="269">
        <v>0</v>
      </c>
      <c r="P82" s="269">
        <v>0</v>
      </c>
      <c r="Q82" s="269">
        <f t="shared" si="1"/>
        <v>0</v>
      </c>
      <c r="R82" s="269">
        <f t="shared" si="2"/>
        <v>0</v>
      </c>
      <c r="S82" s="269">
        <f t="shared" si="3"/>
        <v>32</v>
      </c>
      <c r="T82" s="269">
        <f t="shared" si="4"/>
        <v>0</v>
      </c>
      <c r="U82" s="269">
        <f t="shared" si="5"/>
        <v>0</v>
      </c>
      <c r="V82" s="387"/>
      <c r="W82" s="388"/>
      <c r="X82" s="389"/>
      <c r="Y82" s="222"/>
      <c r="Z82" s="222"/>
    </row>
    <row r="83" spans="1:26" ht="24.95" customHeight="1" x14ac:dyDescent="0.2">
      <c r="A83" s="252" t="s">
        <v>992</v>
      </c>
      <c r="B83" s="262" t="s">
        <v>993</v>
      </c>
      <c r="C83" s="263" t="s">
        <v>994</v>
      </c>
      <c r="D83" s="242"/>
      <c r="E83" s="269" t="s">
        <v>265</v>
      </c>
      <c r="F83" s="269">
        <v>0</v>
      </c>
      <c r="G83" s="269">
        <v>0</v>
      </c>
      <c r="H83" s="269">
        <v>2</v>
      </c>
      <c r="I83" s="269">
        <v>0</v>
      </c>
      <c r="J83" s="269">
        <v>0</v>
      </c>
      <c r="K83" s="269" t="s">
        <v>340</v>
      </c>
      <c r="L83" s="269">
        <v>0</v>
      </c>
      <c r="M83" s="269">
        <v>0</v>
      </c>
      <c r="N83" s="269">
        <v>0</v>
      </c>
      <c r="O83" s="269">
        <v>0</v>
      </c>
      <c r="P83" s="269">
        <v>0</v>
      </c>
      <c r="Q83" s="269">
        <f t="shared" si="1"/>
        <v>0</v>
      </c>
      <c r="R83" s="269">
        <f t="shared" si="2"/>
        <v>0</v>
      </c>
      <c r="S83" s="269">
        <f t="shared" si="3"/>
        <v>2</v>
      </c>
      <c r="T83" s="269">
        <f t="shared" si="4"/>
        <v>0</v>
      </c>
      <c r="U83" s="269">
        <f t="shared" si="5"/>
        <v>0</v>
      </c>
      <c r="V83" s="387"/>
      <c r="W83" s="388"/>
      <c r="X83" s="389"/>
      <c r="Y83" s="222"/>
      <c r="Z83" s="222"/>
    </row>
    <row r="84" spans="1:26" ht="24.95" customHeight="1" x14ac:dyDescent="0.2">
      <c r="A84" s="252" t="s">
        <v>855</v>
      </c>
      <c r="B84" s="262" t="s">
        <v>995</v>
      </c>
      <c r="C84" s="263" t="s">
        <v>996</v>
      </c>
      <c r="D84" s="242"/>
      <c r="E84" s="269" t="s">
        <v>265</v>
      </c>
      <c r="F84" s="269">
        <v>0</v>
      </c>
      <c r="G84" s="269">
        <v>0</v>
      </c>
      <c r="H84" s="269">
        <v>2</v>
      </c>
      <c r="I84" s="269">
        <v>0</v>
      </c>
      <c r="J84" s="269">
        <v>0</v>
      </c>
      <c r="K84" s="269" t="s">
        <v>340</v>
      </c>
      <c r="L84" s="269">
        <v>0</v>
      </c>
      <c r="M84" s="269">
        <v>0</v>
      </c>
      <c r="N84" s="269">
        <v>0</v>
      </c>
      <c r="O84" s="269">
        <v>0</v>
      </c>
      <c r="P84" s="269">
        <v>0</v>
      </c>
      <c r="Q84" s="269">
        <f t="shared" si="1"/>
        <v>0</v>
      </c>
      <c r="R84" s="269">
        <f t="shared" si="2"/>
        <v>0</v>
      </c>
      <c r="S84" s="269">
        <f t="shared" si="3"/>
        <v>2</v>
      </c>
      <c r="T84" s="269">
        <f t="shared" si="4"/>
        <v>0</v>
      </c>
      <c r="U84" s="269">
        <f t="shared" si="5"/>
        <v>0</v>
      </c>
      <c r="V84" s="387"/>
      <c r="W84" s="388"/>
      <c r="X84" s="389"/>
      <c r="Y84" s="222"/>
      <c r="Z84" s="222"/>
    </row>
    <row r="85" spans="1:26" ht="24.95" customHeight="1" x14ac:dyDescent="0.2">
      <c r="A85" s="252" t="s">
        <v>997</v>
      </c>
      <c r="B85" s="264" t="s">
        <v>998</v>
      </c>
      <c r="C85" s="252" t="s">
        <v>999</v>
      </c>
      <c r="D85" s="242"/>
      <c r="E85" s="269" t="s">
        <v>249</v>
      </c>
      <c r="F85" s="269">
        <v>0</v>
      </c>
      <c r="G85" s="269">
        <v>0</v>
      </c>
      <c r="H85" s="269">
        <v>1.28</v>
      </c>
      <c r="I85" s="269">
        <v>0</v>
      </c>
      <c r="J85" s="269">
        <v>0</v>
      </c>
      <c r="K85" s="269" t="s">
        <v>249</v>
      </c>
      <c r="L85" s="269">
        <v>0</v>
      </c>
      <c r="M85" s="269">
        <v>0</v>
      </c>
      <c r="N85" s="269">
        <v>1.28</v>
      </c>
      <c r="O85" s="269">
        <v>0</v>
      </c>
      <c r="P85" s="269">
        <v>0</v>
      </c>
      <c r="Q85" s="269">
        <f t="shared" ref="Q85:Q114" si="6">F85-L85</f>
        <v>0</v>
      </c>
      <c r="R85" s="269">
        <f t="shared" ref="R85:R114" si="7">G85-M85</f>
        <v>0</v>
      </c>
      <c r="S85" s="269">
        <f t="shared" ref="S85:S114" si="8">H85-N85</f>
        <v>0</v>
      </c>
      <c r="T85" s="269">
        <f t="shared" ref="T85:T114" si="9">I85-O85</f>
        <v>0</v>
      </c>
      <c r="U85" s="269">
        <f t="shared" ref="U85:U114" si="10">J85-P85</f>
        <v>0</v>
      </c>
      <c r="V85" s="387"/>
      <c r="W85" s="388"/>
      <c r="X85" s="389"/>
      <c r="Y85" s="222"/>
      <c r="Z85" s="222"/>
    </row>
    <row r="86" spans="1:26" ht="24.95" customHeight="1" x14ac:dyDescent="0.2">
      <c r="A86" s="252" t="s">
        <v>856</v>
      </c>
      <c r="B86" s="265" t="s">
        <v>1000</v>
      </c>
      <c r="C86" s="255" t="s">
        <v>1001</v>
      </c>
      <c r="D86" s="242"/>
      <c r="E86" s="269" t="s">
        <v>249</v>
      </c>
      <c r="F86" s="269">
        <v>0</v>
      </c>
      <c r="G86" s="269">
        <v>0</v>
      </c>
      <c r="H86" s="269">
        <v>3.7</v>
      </c>
      <c r="I86" s="269">
        <v>0</v>
      </c>
      <c r="J86" s="269">
        <v>0</v>
      </c>
      <c r="K86" s="269" t="s">
        <v>249</v>
      </c>
      <c r="L86" s="269">
        <v>0</v>
      </c>
      <c r="M86" s="269">
        <v>0</v>
      </c>
      <c r="N86" s="269">
        <v>3.15</v>
      </c>
      <c r="O86" s="269">
        <v>0</v>
      </c>
      <c r="P86" s="269">
        <v>0</v>
      </c>
      <c r="Q86" s="269">
        <f t="shared" si="6"/>
        <v>0</v>
      </c>
      <c r="R86" s="269">
        <f t="shared" si="7"/>
        <v>0</v>
      </c>
      <c r="S86" s="269">
        <f t="shared" si="8"/>
        <v>0.55000000000000027</v>
      </c>
      <c r="T86" s="269">
        <f t="shared" si="9"/>
        <v>0</v>
      </c>
      <c r="U86" s="269">
        <f t="shared" si="10"/>
        <v>0</v>
      </c>
      <c r="V86" s="387"/>
      <c r="W86" s="388"/>
      <c r="X86" s="389"/>
      <c r="Y86" s="222"/>
      <c r="Z86" s="222"/>
    </row>
    <row r="87" spans="1:26" ht="24.95" customHeight="1" x14ac:dyDescent="0.2">
      <c r="A87" s="252" t="s">
        <v>1002</v>
      </c>
      <c r="B87" s="265" t="s">
        <v>1003</v>
      </c>
      <c r="C87" s="255" t="s">
        <v>1004</v>
      </c>
      <c r="D87" s="242"/>
      <c r="E87" s="269" t="s">
        <v>249</v>
      </c>
      <c r="F87" s="269">
        <v>0</v>
      </c>
      <c r="G87" s="269">
        <v>0</v>
      </c>
      <c r="H87" s="269">
        <v>2.7</v>
      </c>
      <c r="I87" s="269">
        <v>0</v>
      </c>
      <c r="J87" s="269">
        <v>0</v>
      </c>
      <c r="K87" s="269" t="s">
        <v>265</v>
      </c>
      <c r="L87" s="269">
        <v>0</v>
      </c>
      <c r="M87" s="269">
        <v>0</v>
      </c>
      <c r="N87" s="269">
        <v>3.0179999999999998</v>
      </c>
      <c r="O87" s="269">
        <v>0</v>
      </c>
      <c r="P87" s="269">
        <v>0</v>
      </c>
      <c r="Q87" s="269">
        <f t="shared" si="6"/>
        <v>0</v>
      </c>
      <c r="R87" s="269">
        <f t="shared" si="7"/>
        <v>0</v>
      </c>
      <c r="S87" s="269">
        <f t="shared" si="8"/>
        <v>-0.31799999999999962</v>
      </c>
      <c r="T87" s="269">
        <f t="shared" si="9"/>
        <v>0</v>
      </c>
      <c r="U87" s="269">
        <f t="shared" si="10"/>
        <v>0</v>
      </c>
      <c r="V87" s="387"/>
      <c r="W87" s="388"/>
      <c r="X87" s="389"/>
      <c r="Y87" s="222"/>
      <c r="Z87" s="222"/>
    </row>
    <row r="88" spans="1:26" ht="24.95" customHeight="1" x14ac:dyDescent="0.2">
      <c r="A88" s="252" t="s">
        <v>1005</v>
      </c>
      <c r="B88" s="256" t="s">
        <v>1006</v>
      </c>
      <c r="C88" s="252" t="s">
        <v>972</v>
      </c>
      <c r="D88" s="242"/>
      <c r="E88" s="269" t="s">
        <v>340</v>
      </c>
      <c r="F88" s="269">
        <v>0</v>
      </c>
      <c r="G88" s="269">
        <v>0</v>
      </c>
      <c r="H88" s="269">
        <v>0</v>
      </c>
      <c r="I88" s="269">
        <v>0</v>
      </c>
      <c r="J88" s="269">
        <v>0</v>
      </c>
      <c r="K88" s="269" t="s">
        <v>340</v>
      </c>
      <c r="L88" s="269">
        <v>0</v>
      </c>
      <c r="M88" s="269">
        <v>0</v>
      </c>
      <c r="N88" s="269">
        <v>0</v>
      </c>
      <c r="O88" s="269">
        <v>0</v>
      </c>
      <c r="P88" s="269">
        <v>0</v>
      </c>
      <c r="Q88" s="269">
        <f t="shared" si="6"/>
        <v>0</v>
      </c>
      <c r="R88" s="269">
        <f t="shared" si="7"/>
        <v>0</v>
      </c>
      <c r="S88" s="269">
        <f t="shared" si="8"/>
        <v>0</v>
      </c>
      <c r="T88" s="269">
        <f t="shared" si="9"/>
        <v>0</v>
      </c>
      <c r="U88" s="269">
        <f t="shared" si="10"/>
        <v>0</v>
      </c>
      <c r="V88" s="387"/>
      <c r="W88" s="388"/>
      <c r="X88" s="389"/>
      <c r="Y88" s="222"/>
      <c r="Z88" s="222"/>
    </row>
    <row r="89" spans="1:26" ht="24.95" customHeight="1" x14ac:dyDescent="0.2">
      <c r="A89" s="252" t="s">
        <v>1007</v>
      </c>
      <c r="B89" s="256" t="s">
        <v>1008</v>
      </c>
      <c r="C89" s="252" t="s">
        <v>1009</v>
      </c>
      <c r="D89" s="242"/>
      <c r="E89" s="269" t="s">
        <v>249</v>
      </c>
      <c r="F89" s="269">
        <v>0</v>
      </c>
      <c r="G89" s="269">
        <v>0</v>
      </c>
      <c r="H89" s="269">
        <v>0.29599999999999999</v>
      </c>
      <c r="I89" s="269">
        <v>0</v>
      </c>
      <c r="J89" s="269">
        <v>0</v>
      </c>
      <c r="K89" s="269" t="s">
        <v>265</v>
      </c>
      <c r="L89" s="269">
        <v>0</v>
      </c>
      <c r="M89" s="269">
        <v>0</v>
      </c>
      <c r="N89" s="269">
        <v>0.3</v>
      </c>
      <c r="O89" s="269">
        <v>0</v>
      </c>
      <c r="P89" s="269">
        <v>0</v>
      </c>
      <c r="Q89" s="269">
        <f t="shared" si="6"/>
        <v>0</v>
      </c>
      <c r="R89" s="269">
        <f t="shared" si="7"/>
        <v>0</v>
      </c>
      <c r="S89" s="269">
        <f t="shared" si="8"/>
        <v>-4.0000000000000036E-3</v>
      </c>
      <c r="T89" s="269">
        <f t="shared" si="9"/>
        <v>0</v>
      </c>
      <c r="U89" s="269">
        <f t="shared" si="10"/>
        <v>0</v>
      </c>
      <c r="V89" s="387"/>
      <c r="W89" s="388"/>
      <c r="X89" s="389"/>
      <c r="Y89" s="222"/>
      <c r="Z89" s="222"/>
    </row>
    <row r="90" spans="1:26" ht="24.95" customHeight="1" x14ac:dyDescent="0.2">
      <c r="A90" s="252" t="s">
        <v>1010</v>
      </c>
      <c r="B90" s="264" t="s">
        <v>1011</v>
      </c>
      <c r="C90" s="252" t="s">
        <v>1012</v>
      </c>
      <c r="D90" s="242"/>
      <c r="E90" s="269" t="s">
        <v>128</v>
      </c>
      <c r="F90" s="269">
        <v>0</v>
      </c>
      <c r="G90" s="269">
        <v>0</v>
      </c>
      <c r="H90" s="269">
        <v>0.3</v>
      </c>
      <c r="I90" s="269">
        <v>0</v>
      </c>
      <c r="J90" s="269">
        <v>0</v>
      </c>
      <c r="K90" s="269" t="s">
        <v>128</v>
      </c>
      <c r="L90" s="269">
        <v>0</v>
      </c>
      <c r="M90" s="269">
        <v>0</v>
      </c>
      <c r="N90" s="269">
        <v>0.247</v>
      </c>
      <c r="O90" s="269">
        <v>0</v>
      </c>
      <c r="P90" s="269">
        <v>0</v>
      </c>
      <c r="Q90" s="269">
        <f t="shared" si="6"/>
        <v>0</v>
      </c>
      <c r="R90" s="269">
        <f t="shared" si="7"/>
        <v>0</v>
      </c>
      <c r="S90" s="269">
        <f t="shared" si="8"/>
        <v>5.2999999999999992E-2</v>
      </c>
      <c r="T90" s="269">
        <f t="shared" si="9"/>
        <v>0</v>
      </c>
      <c r="U90" s="269">
        <f t="shared" si="10"/>
        <v>0</v>
      </c>
      <c r="V90" s="387"/>
      <c r="W90" s="388"/>
      <c r="X90" s="389"/>
      <c r="Y90" s="222"/>
      <c r="Z90" s="222"/>
    </row>
    <row r="91" spans="1:26" ht="24.95" customHeight="1" x14ac:dyDescent="0.2">
      <c r="A91" s="252" t="s">
        <v>1013</v>
      </c>
      <c r="B91" s="264" t="s">
        <v>1014</v>
      </c>
      <c r="C91" s="252" t="s">
        <v>1015</v>
      </c>
      <c r="D91" s="242"/>
      <c r="E91" s="269" t="s">
        <v>249</v>
      </c>
      <c r="F91" s="269">
        <v>0</v>
      </c>
      <c r="G91" s="269">
        <v>0</v>
      </c>
      <c r="H91" s="269">
        <v>0.53</v>
      </c>
      <c r="I91" s="269">
        <v>0</v>
      </c>
      <c r="J91" s="269">
        <v>0</v>
      </c>
      <c r="K91" s="269" t="s">
        <v>249</v>
      </c>
      <c r="L91" s="269">
        <v>0</v>
      </c>
      <c r="M91" s="269">
        <v>0</v>
      </c>
      <c r="N91" s="269">
        <v>0.747</v>
      </c>
      <c r="O91" s="269">
        <v>0</v>
      </c>
      <c r="P91" s="269">
        <v>0</v>
      </c>
      <c r="Q91" s="269">
        <f t="shared" si="6"/>
        <v>0</v>
      </c>
      <c r="R91" s="269">
        <f t="shared" si="7"/>
        <v>0</v>
      </c>
      <c r="S91" s="269">
        <f t="shared" si="8"/>
        <v>-0.21699999999999997</v>
      </c>
      <c r="T91" s="269">
        <f t="shared" si="9"/>
        <v>0</v>
      </c>
      <c r="U91" s="269">
        <f t="shared" si="10"/>
        <v>0</v>
      </c>
      <c r="V91" s="387"/>
      <c r="W91" s="388"/>
      <c r="X91" s="389"/>
      <c r="Y91" s="222"/>
      <c r="Z91" s="222"/>
    </row>
    <row r="92" spans="1:26" ht="24.95" customHeight="1" x14ac:dyDescent="0.2">
      <c r="A92" s="252" t="s">
        <v>1016</v>
      </c>
      <c r="B92" s="264" t="s">
        <v>1017</v>
      </c>
      <c r="C92" s="252" t="s">
        <v>1018</v>
      </c>
      <c r="D92" s="242"/>
      <c r="E92" s="269" t="s">
        <v>81</v>
      </c>
      <c r="F92" s="269">
        <v>0</v>
      </c>
      <c r="G92" s="269">
        <v>0</v>
      </c>
      <c r="H92" s="269">
        <v>2.6</v>
      </c>
      <c r="I92" s="269">
        <v>0</v>
      </c>
      <c r="J92" s="269">
        <v>0</v>
      </c>
      <c r="K92" s="269" t="s">
        <v>81</v>
      </c>
      <c r="L92" s="269">
        <v>0</v>
      </c>
      <c r="M92" s="269">
        <v>0</v>
      </c>
      <c r="N92" s="269">
        <v>2.73</v>
      </c>
      <c r="O92" s="269">
        <v>0</v>
      </c>
      <c r="P92" s="269">
        <v>0</v>
      </c>
      <c r="Q92" s="269">
        <f t="shared" si="6"/>
        <v>0</v>
      </c>
      <c r="R92" s="269">
        <f t="shared" si="7"/>
        <v>0</v>
      </c>
      <c r="S92" s="269">
        <f t="shared" si="8"/>
        <v>-0.12999999999999989</v>
      </c>
      <c r="T92" s="269">
        <f t="shared" si="9"/>
        <v>0</v>
      </c>
      <c r="U92" s="269">
        <f t="shared" si="10"/>
        <v>0</v>
      </c>
      <c r="V92" s="387"/>
      <c r="W92" s="388"/>
      <c r="X92" s="389"/>
      <c r="Y92" s="222"/>
      <c r="Z92" s="222"/>
    </row>
    <row r="93" spans="1:26" ht="24.95" customHeight="1" x14ac:dyDescent="0.2">
      <c r="A93" s="261" t="s">
        <v>112</v>
      </c>
      <c r="B93" s="247" t="s">
        <v>847</v>
      </c>
      <c r="C93" s="246" t="s">
        <v>825</v>
      </c>
      <c r="D93" s="242"/>
      <c r="E93" s="269"/>
      <c r="F93" s="269">
        <v>0</v>
      </c>
      <c r="G93" s="269">
        <v>0</v>
      </c>
      <c r="H93" s="269">
        <v>0</v>
      </c>
      <c r="I93" s="269">
        <v>0</v>
      </c>
      <c r="J93" s="269">
        <v>760</v>
      </c>
      <c r="K93" s="269"/>
      <c r="L93" s="269">
        <v>0</v>
      </c>
      <c r="M93" s="269">
        <v>0</v>
      </c>
      <c r="N93" s="269">
        <v>0</v>
      </c>
      <c r="O93" s="269">
        <v>0</v>
      </c>
      <c r="P93" s="269">
        <v>867</v>
      </c>
      <c r="Q93" s="269">
        <f t="shared" si="6"/>
        <v>0</v>
      </c>
      <c r="R93" s="269">
        <f t="shared" si="7"/>
        <v>0</v>
      </c>
      <c r="S93" s="269">
        <f t="shared" si="8"/>
        <v>0</v>
      </c>
      <c r="T93" s="269">
        <f t="shared" si="9"/>
        <v>0</v>
      </c>
      <c r="U93" s="269">
        <f t="shared" si="10"/>
        <v>-107</v>
      </c>
      <c r="V93" s="387"/>
      <c r="W93" s="388"/>
      <c r="X93" s="389"/>
      <c r="Y93" s="222"/>
      <c r="Z93" s="222"/>
    </row>
    <row r="94" spans="1:26" ht="24.95" customHeight="1" x14ac:dyDescent="0.2">
      <c r="A94" s="261" t="s">
        <v>114</v>
      </c>
      <c r="B94" s="247" t="s">
        <v>848</v>
      </c>
      <c r="C94" s="246" t="s">
        <v>825</v>
      </c>
      <c r="D94" s="242"/>
      <c r="E94" s="269"/>
      <c r="F94" s="269">
        <v>0</v>
      </c>
      <c r="G94" s="269">
        <v>0</v>
      </c>
      <c r="H94" s="269">
        <v>0</v>
      </c>
      <c r="I94" s="269">
        <v>0</v>
      </c>
      <c r="J94" s="269">
        <v>760</v>
      </c>
      <c r="K94" s="269"/>
      <c r="L94" s="269">
        <v>0</v>
      </c>
      <c r="M94" s="269">
        <v>0</v>
      </c>
      <c r="N94" s="269">
        <v>0</v>
      </c>
      <c r="O94" s="269">
        <v>0</v>
      </c>
      <c r="P94" s="269">
        <v>867</v>
      </c>
      <c r="Q94" s="269">
        <f t="shared" si="6"/>
        <v>0</v>
      </c>
      <c r="R94" s="269">
        <f t="shared" si="7"/>
        <v>0</v>
      </c>
      <c r="S94" s="269">
        <f t="shared" si="8"/>
        <v>0</v>
      </c>
      <c r="T94" s="269">
        <f t="shared" si="9"/>
        <v>0</v>
      </c>
      <c r="U94" s="269">
        <f t="shared" si="10"/>
        <v>-107</v>
      </c>
      <c r="V94" s="387"/>
      <c r="W94" s="388"/>
      <c r="X94" s="389"/>
      <c r="Y94" s="222"/>
      <c r="Z94" s="222"/>
    </row>
    <row r="95" spans="1:26" ht="24.95" customHeight="1" x14ac:dyDescent="0.2">
      <c r="A95" s="252" t="s">
        <v>721</v>
      </c>
      <c r="B95" s="256" t="s">
        <v>1019</v>
      </c>
      <c r="C95" s="252" t="s">
        <v>1020</v>
      </c>
      <c r="D95" s="242"/>
      <c r="E95" s="269" t="s">
        <v>1058</v>
      </c>
      <c r="F95" s="269">
        <v>0</v>
      </c>
      <c r="G95" s="269">
        <v>0</v>
      </c>
      <c r="H95" s="269">
        <v>0</v>
      </c>
      <c r="I95" s="269">
        <v>0</v>
      </c>
      <c r="J95" s="269">
        <v>410</v>
      </c>
      <c r="K95" s="269" t="s">
        <v>1058</v>
      </c>
      <c r="L95" s="269">
        <v>0</v>
      </c>
      <c r="M95" s="269">
        <v>0</v>
      </c>
      <c r="N95" s="269">
        <v>0</v>
      </c>
      <c r="O95" s="269">
        <v>0</v>
      </c>
      <c r="P95" s="269">
        <v>414</v>
      </c>
      <c r="Q95" s="269">
        <f t="shared" si="6"/>
        <v>0</v>
      </c>
      <c r="R95" s="269">
        <f t="shared" si="7"/>
        <v>0</v>
      </c>
      <c r="S95" s="269">
        <f t="shared" si="8"/>
        <v>0</v>
      </c>
      <c r="T95" s="269">
        <f t="shared" si="9"/>
        <v>0</v>
      </c>
      <c r="U95" s="269">
        <f t="shared" si="10"/>
        <v>-4</v>
      </c>
      <c r="V95" s="387"/>
      <c r="W95" s="388"/>
      <c r="X95" s="389"/>
      <c r="Y95" s="222"/>
      <c r="Z95" s="222"/>
    </row>
    <row r="96" spans="1:26" ht="24.95" customHeight="1" x14ac:dyDescent="0.2">
      <c r="A96" s="252"/>
      <c r="B96" s="256" t="s">
        <v>1021</v>
      </c>
      <c r="C96" s="252" t="s">
        <v>1022</v>
      </c>
      <c r="D96" s="242"/>
      <c r="E96" s="269" t="s">
        <v>265</v>
      </c>
      <c r="F96" s="269">
        <v>0</v>
      </c>
      <c r="G96" s="269">
        <v>0</v>
      </c>
      <c r="H96" s="269">
        <v>0</v>
      </c>
      <c r="I96" s="269">
        <v>0</v>
      </c>
      <c r="J96" s="269">
        <v>350</v>
      </c>
      <c r="K96" s="269" t="s">
        <v>265</v>
      </c>
      <c r="L96" s="269">
        <v>0</v>
      </c>
      <c r="M96" s="269">
        <v>0</v>
      </c>
      <c r="N96" s="269">
        <v>0</v>
      </c>
      <c r="O96" s="269">
        <v>0</v>
      </c>
      <c r="P96" s="269">
        <v>453</v>
      </c>
      <c r="Q96" s="269">
        <f t="shared" si="6"/>
        <v>0</v>
      </c>
      <c r="R96" s="269">
        <f t="shared" si="7"/>
        <v>0</v>
      </c>
      <c r="S96" s="269">
        <f t="shared" si="8"/>
        <v>0</v>
      </c>
      <c r="T96" s="269">
        <f t="shared" si="9"/>
        <v>0</v>
      </c>
      <c r="U96" s="269">
        <f t="shared" si="10"/>
        <v>-103</v>
      </c>
      <c r="V96" s="387"/>
      <c r="W96" s="388"/>
      <c r="X96" s="389"/>
      <c r="Y96" s="222"/>
      <c r="Z96" s="222"/>
    </row>
    <row r="97" spans="1:26" ht="24.95" customHeight="1" x14ac:dyDescent="0.2">
      <c r="A97" s="261" t="s">
        <v>115</v>
      </c>
      <c r="B97" s="247" t="s">
        <v>857</v>
      </c>
      <c r="C97" s="246" t="s">
        <v>825</v>
      </c>
      <c r="D97" s="242"/>
      <c r="E97" s="269"/>
      <c r="F97" s="269">
        <v>0</v>
      </c>
      <c r="G97" s="269">
        <v>0</v>
      </c>
      <c r="H97" s="269">
        <v>0</v>
      </c>
      <c r="I97" s="269">
        <v>0</v>
      </c>
      <c r="J97" s="269">
        <v>0</v>
      </c>
      <c r="K97" s="269"/>
      <c r="L97" s="269">
        <v>0</v>
      </c>
      <c r="M97" s="269">
        <v>0</v>
      </c>
      <c r="N97" s="269">
        <v>0</v>
      </c>
      <c r="O97" s="269">
        <v>0</v>
      </c>
      <c r="P97" s="269">
        <v>0</v>
      </c>
      <c r="Q97" s="269">
        <f t="shared" si="6"/>
        <v>0</v>
      </c>
      <c r="R97" s="269">
        <f t="shared" si="7"/>
        <v>0</v>
      </c>
      <c r="S97" s="269">
        <f t="shared" si="8"/>
        <v>0</v>
      </c>
      <c r="T97" s="269">
        <f t="shared" si="9"/>
        <v>0</v>
      </c>
      <c r="U97" s="269">
        <f t="shared" si="10"/>
        <v>0</v>
      </c>
      <c r="V97" s="387"/>
      <c r="W97" s="388"/>
      <c r="X97" s="389"/>
      <c r="Y97" s="222"/>
      <c r="Z97" s="222"/>
    </row>
    <row r="98" spans="1:26" ht="24.95" customHeight="1" x14ac:dyDescent="0.2">
      <c r="A98" s="261" t="s">
        <v>124</v>
      </c>
      <c r="B98" s="247" t="s">
        <v>858</v>
      </c>
      <c r="C98" s="246" t="s">
        <v>825</v>
      </c>
      <c r="D98" s="242"/>
      <c r="E98" s="269"/>
      <c r="F98" s="269">
        <v>3.0100000000000002</v>
      </c>
      <c r="G98" s="269">
        <v>0</v>
      </c>
      <c r="H98" s="269">
        <v>13.904</v>
      </c>
      <c r="I98" s="269">
        <v>0</v>
      </c>
      <c r="J98" s="269">
        <v>4</v>
      </c>
      <c r="K98" s="269"/>
      <c r="L98" s="269">
        <v>3.55</v>
      </c>
      <c r="M98" s="269">
        <v>0</v>
      </c>
      <c r="N98" s="269">
        <v>13.192</v>
      </c>
      <c r="O98" s="269">
        <v>0</v>
      </c>
      <c r="P98" s="269">
        <v>4</v>
      </c>
      <c r="Q98" s="269">
        <f t="shared" si="6"/>
        <v>-0.53999999999999959</v>
      </c>
      <c r="R98" s="269">
        <f t="shared" si="7"/>
        <v>0</v>
      </c>
      <c r="S98" s="269">
        <f t="shared" si="8"/>
        <v>0.71199999999999974</v>
      </c>
      <c r="T98" s="269">
        <f t="shared" si="9"/>
        <v>0</v>
      </c>
      <c r="U98" s="269">
        <f t="shared" si="10"/>
        <v>0</v>
      </c>
      <c r="V98" s="387"/>
      <c r="W98" s="388"/>
      <c r="X98" s="389"/>
      <c r="Y98" s="222"/>
      <c r="Z98" s="222"/>
    </row>
    <row r="99" spans="1:26" ht="24.95" customHeight="1" x14ac:dyDescent="0.2">
      <c r="A99" s="252" t="s">
        <v>125</v>
      </c>
      <c r="B99" s="256" t="s">
        <v>1023</v>
      </c>
      <c r="C99" s="252" t="s">
        <v>1024</v>
      </c>
      <c r="D99" s="242"/>
      <c r="E99" s="269" t="s">
        <v>265</v>
      </c>
      <c r="F99" s="269">
        <v>1.86</v>
      </c>
      <c r="G99" s="269">
        <v>0</v>
      </c>
      <c r="H99" s="269">
        <v>4.34</v>
      </c>
      <c r="I99" s="269">
        <v>0</v>
      </c>
      <c r="J99" s="269">
        <v>0</v>
      </c>
      <c r="K99" s="269" t="s">
        <v>265</v>
      </c>
      <c r="L99" s="269">
        <v>2.4</v>
      </c>
      <c r="M99" s="269">
        <v>0</v>
      </c>
      <c r="N99" s="269">
        <v>4.5199999999999996</v>
      </c>
      <c r="O99" s="269">
        <v>0</v>
      </c>
      <c r="P99" s="269">
        <v>0</v>
      </c>
      <c r="Q99" s="269">
        <f t="shared" si="6"/>
        <v>-0.53999999999999981</v>
      </c>
      <c r="R99" s="269">
        <f t="shared" si="7"/>
        <v>0</v>
      </c>
      <c r="S99" s="269">
        <f t="shared" si="8"/>
        <v>-0.17999999999999972</v>
      </c>
      <c r="T99" s="269">
        <f t="shared" si="9"/>
        <v>0</v>
      </c>
      <c r="U99" s="269">
        <f t="shared" si="10"/>
        <v>0</v>
      </c>
      <c r="V99" s="387"/>
      <c r="W99" s="388"/>
      <c r="X99" s="389"/>
      <c r="Y99" s="222"/>
      <c r="Z99" s="222"/>
    </row>
    <row r="100" spans="1:26" ht="24.95" customHeight="1" x14ac:dyDescent="0.2">
      <c r="A100" s="252" t="s">
        <v>126</v>
      </c>
      <c r="B100" s="266" t="s">
        <v>1025</v>
      </c>
      <c r="C100" s="252" t="s">
        <v>1026</v>
      </c>
      <c r="D100" s="242"/>
      <c r="E100" s="269" t="s">
        <v>265</v>
      </c>
      <c r="F100" s="269">
        <v>0</v>
      </c>
      <c r="G100" s="269">
        <v>0</v>
      </c>
      <c r="H100" s="269">
        <v>1.04</v>
      </c>
      <c r="I100" s="269">
        <v>0</v>
      </c>
      <c r="J100" s="269">
        <v>0</v>
      </c>
      <c r="K100" s="269" t="s">
        <v>265</v>
      </c>
      <c r="L100" s="269">
        <v>0</v>
      </c>
      <c r="M100" s="269">
        <v>0</v>
      </c>
      <c r="N100" s="269">
        <v>1.1200000000000001</v>
      </c>
      <c r="O100" s="269">
        <v>0</v>
      </c>
      <c r="P100" s="269">
        <v>0</v>
      </c>
      <c r="Q100" s="269">
        <f t="shared" si="6"/>
        <v>0</v>
      </c>
      <c r="R100" s="269">
        <f t="shared" si="7"/>
        <v>0</v>
      </c>
      <c r="S100" s="269">
        <f t="shared" si="8"/>
        <v>-8.0000000000000071E-2</v>
      </c>
      <c r="T100" s="269">
        <f t="shared" si="9"/>
        <v>0</v>
      </c>
      <c r="U100" s="269">
        <f t="shared" si="10"/>
        <v>0</v>
      </c>
      <c r="V100" s="387"/>
      <c r="W100" s="388"/>
      <c r="X100" s="389"/>
      <c r="Y100" s="222"/>
      <c r="Z100" s="222"/>
    </row>
    <row r="101" spans="1:26" ht="24.95" customHeight="1" x14ac:dyDescent="0.2">
      <c r="A101" s="252" t="s">
        <v>859</v>
      </c>
      <c r="B101" s="267" t="s">
        <v>1027</v>
      </c>
      <c r="C101" s="252" t="s">
        <v>1028</v>
      </c>
      <c r="D101" s="242"/>
      <c r="E101" s="269" t="s">
        <v>265</v>
      </c>
      <c r="F101" s="269">
        <v>0.25</v>
      </c>
      <c r="G101" s="269">
        <v>0</v>
      </c>
      <c r="H101" s="269">
        <v>0.33</v>
      </c>
      <c r="I101" s="269">
        <v>0</v>
      </c>
      <c r="J101" s="269">
        <v>0</v>
      </c>
      <c r="K101" s="269" t="s">
        <v>265</v>
      </c>
      <c r="L101" s="269">
        <v>0.25</v>
      </c>
      <c r="M101" s="269">
        <v>0</v>
      </c>
      <c r="N101" s="269">
        <v>0.33</v>
      </c>
      <c r="O101" s="269">
        <v>0</v>
      </c>
      <c r="P101" s="269">
        <v>0</v>
      </c>
      <c r="Q101" s="269">
        <f t="shared" si="6"/>
        <v>0</v>
      </c>
      <c r="R101" s="269">
        <f t="shared" si="7"/>
        <v>0</v>
      </c>
      <c r="S101" s="269">
        <f t="shared" si="8"/>
        <v>0</v>
      </c>
      <c r="T101" s="269">
        <f t="shared" si="9"/>
        <v>0</v>
      </c>
      <c r="U101" s="269">
        <f t="shared" si="10"/>
        <v>0</v>
      </c>
      <c r="V101" s="387"/>
      <c r="W101" s="388"/>
      <c r="X101" s="389"/>
      <c r="Y101" s="222"/>
      <c r="Z101" s="222"/>
    </row>
    <row r="102" spans="1:26" ht="24.95" customHeight="1" x14ac:dyDescent="0.2">
      <c r="A102" s="252" t="s">
        <v>860</v>
      </c>
      <c r="B102" s="267" t="s">
        <v>1029</v>
      </c>
      <c r="C102" s="252" t="s">
        <v>1030</v>
      </c>
      <c r="D102" s="242"/>
      <c r="E102" s="269" t="s">
        <v>265</v>
      </c>
      <c r="F102" s="269">
        <v>0.4</v>
      </c>
      <c r="G102" s="269">
        <v>0</v>
      </c>
      <c r="H102" s="269">
        <v>0.4</v>
      </c>
      <c r="I102" s="269">
        <v>0</v>
      </c>
      <c r="J102" s="269">
        <v>0</v>
      </c>
      <c r="K102" s="269" t="s">
        <v>265</v>
      </c>
      <c r="L102" s="269">
        <v>0.4</v>
      </c>
      <c r="M102" s="269">
        <v>0</v>
      </c>
      <c r="N102" s="269">
        <v>0.18</v>
      </c>
      <c r="O102" s="269">
        <v>0</v>
      </c>
      <c r="P102" s="269">
        <v>0</v>
      </c>
      <c r="Q102" s="269">
        <f t="shared" si="6"/>
        <v>0</v>
      </c>
      <c r="R102" s="269">
        <f t="shared" si="7"/>
        <v>0</v>
      </c>
      <c r="S102" s="269">
        <f t="shared" si="8"/>
        <v>0.22000000000000003</v>
      </c>
      <c r="T102" s="269">
        <f t="shared" si="9"/>
        <v>0</v>
      </c>
      <c r="U102" s="269">
        <f t="shared" si="10"/>
        <v>0</v>
      </c>
      <c r="V102" s="387"/>
      <c r="W102" s="388"/>
      <c r="X102" s="389"/>
      <c r="Y102" s="222"/>
      <c r="Z102" s="222"/>
    </row>
    <row r="103" spans="1:26" ht="24.95" customHeight="1" x14ac:dyDescent="0.2">
      <c r="A103" s="252" t="s">
        <v>861</v>
      </c>
      <c r="B103" s="267" t="s">
        <v>1031</v>
      </c>
      <c r="C103" s="252" t="s">
        <v>1032</v>
      </c>
      <c r="D103" s="242"/>
      <c r="E103" s="269" t="s">
        <v>265</v>
      </c>
      <c r="F103" s="269">
        <v>0</v>
      </c>
      <c r="G103" s="269">
        <v>0</v>
      </c>
      <c r="H103" s="269">
        <v>0</v>
      </c>
      <c r="I103" s="269">
        <v>0</v>
      </c>
      <c r="J103" s="269">
        <v>3</v>
      </c>
      <c r="K103" s="269" t="s">
        <v>265</v>
      </c>
      <c r="L103" s="269">
        <v>0</v>
      </c>
      <c r="M103" s="269">
        <v>0</v>
      </c>
      <c r="N103" s="269">
        <v>0</v>
      </c>
      <c r="O103" s="269">
        <v>0</v>
      </c>
      <c r="P103" s="269">
        <v>3</v>
      </c>
      <c r="Q103" s="269">
        <f t="shared" si="6"/>
        <v>0</v>
      </c>
      <c r="R103" s="269">
        <f t="shared" si="7"/>
        <v>0</v>
      </c>
      <c r="S103" s="269">
        <f t="shared" si="8"/>
        <v>0</v>
      </c>
      <c r="T103" s="269">
        <f t="shared" si="9"/>
        <v>0</v>
      </c>
      <c r="U103" s="269">
        <f t="shared" si="10"/>
        <v>0</v>
      </c>
      <c r="V103" s="387"/>
      <c r="W103" s="388"/>
      <c r="X103" s="389"/>
      <c r="Y103" s="222"/>
      <c r="Z103" s="222"/>
    </row>
    <row r="104" spans="1:26" ht="24.95" customHeight="1" x14ac:dyDescent="0.2">
      <c r="A104" s="252" t="s">
        <v>862</v>
      </c>
      <c r="B104" s="254" t="s">
        <v>1033</v>
      </c>
      <c r="C104" s="255" t="s">
        <v>1034</v>
      </c>
      <c r="D104" s="242"/>
      <c r="E104" s="269" t="s">
        <v>265</v>
      </c>
      <c r="F104" s="269">
        <v>0</v>
      </c>
      <c r="G104" s="269">
        <v>0</v>
      </c>
      <c r="H104" s="269">
        <v>6.2</v>
      </c>
      <c r="I104" s="269">
        <v>0</v>
      </c>
      <c r="J104" s="269">
        <v>0</v>
      </c>
      <c r="K104" s="269" t="s">
        <v>265</v>
      </c>
      <c r="L104" s="269">
        <v>0</v>
      </c>
      <c r="M104" s="269">
        <v>0</v>
      </c>
      <c r="N104" s="269">
        <v>5.9</v>
      </c>
      <c r="O104" s="269">
        <v>0</v>
      </c>
      <c r="P104" s="269">
        <v>0</v>
      </c>
      <c r="Q104" s="269">
        <f t="shared" si="6"/>
        <v>0</v>
      </c>
      <c r="R104" s="269">
        <f t="shared" si="7"/>
        <v>0</v>
      </c>
      <c r="S104" s="269">
        <f t="shared" si="8"/>
        <v>0.29999999999999982</v>
      </c>
      <c r="T104" s="269">
        <f t="shared" si="9"/>
        <v>0</v>
      </c>
      <c r="U104" s="269">
        <f t="shared" si="10"/>
        <v>0</v>
      </c>
      <c r="V104" s="387"/>
      <c r="W104" s="388"/>
      <c r="X104" s="389"/>
      <c r="Y104" s="222"/>
      <c r="Z104" s="222"/>
    </row>
    <row r="105" spans="1:26" ht="24.95" customHeight="1" x14ac:dyDescent="0.2">
      <c r="A105" s="252" t="s">
        <v>863</v>
      </c>
      <c r="B105" s="254" t="s">
        <v>1035</v>
      </c>
      <c r="C105" s="255" t="s">
        <v>1036</v>
      </c>
      <c r="D105" s="242"/>
      <c r="E105" s="269" t="s">
        <v>265</v>
      </c>
      <c r="F105" s="269">
        <v>0.25</v>
      </c>
      <c r="G105" s="269">
        <v>0</v>
      </c>
      <c r="H105" s="269">
        <v>0</v>
      </c>
      <c r="I105" s="269">
        <v>0</v>
      </c>
      <c r="J105" s="269">
        <v>0</v>
      </c>
      <c r="K105" s="269" t="s">
        <v>265</v>
      </c>
      <c r="L105" s="269">
        <v>0.25</v>
      </c>
      <c r="M105" s="269">
        <v>0</v>
      </c>
      <c r="N105" s="269">
        <v>0</v>
      </c>
      <c r="O105" s="269">
        <v>0</v>
      </c>
      <c r="P105" s="269">
        <v>0</v>
      </c>
      <c r="Q105" s="269">
        <f t="shared" si="6"/>
        <v>0</v>
      </c>
      <c r="R105" s="269">
        <f t="shared" si="7"/>
        <v>0</v>
      </c>
      <c r="S105" s="269">
        <f t="shared" si="8"/>
        <v>0</v>
      </c>
      <c r="T105" s="269">
        <f t="shared" si="9"/>
        <v>0</v>
      </c>
      <c r="U105" s="269">
        <f t="shared" si="10"/>
        <v>0</v>
      </c>
      <c r="V105" s="387"/>
      <c r="W105" s="388"/>
      <c r="X105" s="389"/>
      <c r="Y105" s="222"/>
      <c r="Z105" s="222"/>
    </row>
    <row r="106" spans="1:26" ht="24.95" customHeight="1" x14ac:dyDescent="0.2">
      <c r="A106" s="252" t="s">
        <v>864</v>
      </c>
      <c r="B106" s="256" t="s">
        <v>1037</v>
      </c>
      <c r="C106" s="252" t="s">
        <v>1038</v>
      </c>
      <c r="D106" s="242"/>
      <c r="E106" s="269" t="s">
        <v>249</v>
      </c>
      <c r="F106" s="269">
        <v>0.25</v>
      </c>
      <c r="G106" s="269">
        <v>0</v>
      </c>
      <c r="H106" s="269">
        <v>0</v>
      </c>
      <c r="I106" s="269">
        <v>0</v>
      </c>
      <c r="J106" s="269">
        <v>1</v>
      </c>
      <c r="K106" s="269" t="s">
        <v>265</v>
      </c>
      <c r="L106" s="269">
        <v>0.25</v>
      </c>
      <c r="M106" s="269">
        <v>0</v>
      </c>
      <c r="N106" s="269">
        <v>0</v>
      </c>
      <c r="O106" s="269">
        <v>0</v>
      </c>
      <c r="P106" s="269">
        <v>1</v>
      </c>
      <c r="Q106" s="269">
        <f t="shared" si="6"/>
        <v>0</v>
      </c>
      <c r="R106" s="269">
        <f t="shared" si="7"/>
        <v>0</v>
      </c>
      <c r="S106" s="269">
        <f t="shared" si="8"/>
        <v>0</v>
      </c>
      <c r="T106" s="269">
        <f t="shared" si="9"/>
        <v>0</v>
      </c>
      <c r="U106" s="269">
        <f t="shared" si="10"/>
        <v>0</v>
      </c>
      <c r="V106" s="387"/>
      <c r="W106" s="388"/>
      <c r="X106" s="389"/>
      <c r="Y106" s="222"/>
      <c r="Z106" s="222"/>
    </row>
    <row r="107" spans="1:26" ht="24.95" customHeight="1" x14ac:dyDescent="0.2">
      <c r="A107" s="252" t="s">
        <v>1039</v>
      </c>
      <c r="B107" s="256" t="s">
        <v>1040</v>
      </c>
      <c r="C107" s="252" t="s">
        <v>1041</v>
      </c>
      <c r="D107" s="242"/>
      <c r="E107" s="269" t="s">
        <v>249</v>
      </c>
      <c r="F107" s="269">
        <v>0</v>
      </c>
      <c r="G107" s="269">
        <v>0</v>
      </c>
      <c r="H107" s="269">
        <v>0.93</v>
      </c>
      <c r="I107" s="269">
        <v>0</v>
      </c>
      <c r="J107" s="269">
        <v>0</v>
      </c>
      <c r="K107" s="269" t="s">
        <v>1059</v>
      </c>
      <c r="L107" s="269">
        <v>0</v>
      </c>
      <c r="M107" s="269">
        <v>0</v>
      </c>
      <c r="N107" s="269">
        <v>0.95199999999999996</v>
      </c>
      <c r="O107" s="269">
        <v>0</v>
      </c>
      <c r="P107" s="269">
        <v>0</v>
      </c>
      <c r="Q107" s="269">
        <f t="shared" si="6"/>
        <v>0</v>
      </c>
      <c r="R107" s="269">
        <f t="shared" si="7"/>
        <v>0</v>
      </c>
      <c r="S107" s="269">
        <f t="shared" si="8"/>
        <v>-2.1999999999999909E-2</v>
      </c>
      <c r="T107" s="269">
        <f t="shared" si="9"/>
        <v>0</v>
      </c>
      <c r="U107" s="269">
        <f t="shared" si="10"/>
        <v>0</v>
      </c>
      <c r="V107" s="387"/>
      <c r="W107" s="388"/>
      <c r="X107" s="389"/>
      <c r="Y107" s="222"/>
      <c r="Z107" s="222"/>
    </row>
    <row r="108" spans="1:26" ht="24.95" customHeight="1" x14ac:dyDescent="0.2">
      <c r="A108" s="252" t="s">
        <v>1042</v>
      </c>
      <c r="B108" s="256" t="s">
        <v>1043</v>
      </c>
      <c r="C108" s="252" t="s">
        <v>1044</v>
      </c>
      <c r="D108" s="242"/>
      <c r="E108" s="269" t="s">
        <v>249</v>
      </c>
      <c r="F108" s="269">
        <v>0</v>
      </c>
      <c r="G108" s="269">
        <v>0</v>
      </c>
      <c r="H108" s="269">
        <v>0.18</v>
      </c>
      <c r="I108" s="269">
        <v>0</v>
      </c>
      <c r="J108" s="269">
        <v>0</v>
      </c>
      <c r="K108" s="269" t="s">
        <v>265</v>
      </c>
      <c r="L108" s="269">
        <v>0</v>
      </c>
      <c r="M108" s="269">
        <v>0</v>
      </c>
      <c r="N108" s="269">
        <v>0.19</v>
      </c>
      <c r="O108" s="269">
        <v>0</v>
      </c>
      <c r="P108" s="269">
        <v>0</v>
      </c>
      <c r="Q108" s="269">
        <f t="shared" si="6"/>
        <v>0</v>
      </c>
      <c r="R108" s="269">
        <f t="shared" si="7"/>
        <v>0</v>
      </c>
      <c r="S108" s="269">
        <f t="shared" si="8"/>
        <v>-1.0000000000000009E-2</v>
      </c>
      <c r="T108" s="269">
        <f t="shared" si="9"/>
        <v>0</v>
      </c>
      <c r="U108" s="269">
        <f t="shared" si="10"/>
        <v>0</v>
      </c>
      <c r="V108" s="387"/>
      <c r="W108" s="388"/>
      <c r="X108" s="389"/>
      <c r="Y108" s="222"/>
      <c r="Z108" s="222"/>
    </row>
    <row r="109" spans="1:26" ht="24.95" customHeight="1" x14ac:dyDescent="0.2">
      <c r="A109" s="252" t="s">
        <v>1045</v>
      </c>
      <c r="B109" s="256" t="s">
        <v>1046</v>
      </c>
      <c r="C109" s="252" t="s">
        <v>1047</v>
      </c>
      <c r="D109" s="242"/>
      <c r="E109" s="269" t="s">
        <v>249</v>
      </c>
      <c r="F109" s="269">
        <v>0</v>
      </c>
      <c r="G109" s="269">
        <v>0</v>
      </c>
      <c r="H109" s="269">
        <v>0.48399999999999999</v>
      </c>
      <c r="I109" s="269">
        <v>0</v>
      </c>
      <c r="J109" s="269">
        <v>0</v>
      </c>
      <c r="K109" s="269" t="s">
        <v>265</v>
      </c>
      <c r="L109" s="269">
        <v>0</v>
      </c>
      <c r="M109" s="269">
        <v>0</v>
      </c>
      <c r="N109" s="269">
        <v>0</v>
      </c>
      <c r="O109" s="269">
        <v>0</v>
      </c>
      <c r="P109" s="269">
        <v>0</v>
      </c>
      <c r="Q109" s="269">
        <f t="shared" si="6"/>
        <v>0</v>
      </c>
      <c r="R109" s="269">
        <f t="shared" si="7"/>
        <v>0</v>
      </c>
      <c r="S109" s="269">
        <f t="shared" si="8"/>
        <v>0.48399999999999999</v>
      </c>
      <c r="T109" s="269">
        <f t="shared" si="9"/>
        <v>0</v>
      </c>
      <c r="U109" s="269">
        <f t="shared" si="10"/>
        <v>0</v>
      </c>
      <c r="V109" s="387"/>
      <c r="W109" s="388"/>
      <c r="X109" s="389"/>
      <c r="Y109" s="222"/>
      <c r="Z109" s="222"/>
    </row>
    <row r="110" spans="1:26" ht="24.95" customHeight="1" x14ac:dyDescent="0.2">
      <c r="A110" s="261" t="s">
        <v>180</v>
      </c>
      <c r="B110" s="247" t="s">
        <v>865</v>
      </c>
      <c r="C110" s="246" t="s">
        <v>825</v>
      </c>
      <c r="D110" s="242"/>
      <c r="E110" s="269"/>
      <c r="F110" s="269">
        <v>0</v>
      </c>
      <c r="G110" s="269">
        <v>0</v>
      </c>
      <c r="H110" s="269">
        <v>0</v>
      </c>
      <c r="I110" s="269">
        <v>0</v>
      </c>
      <c r="J110" s="269">
        <v>4</v>
      </c>
      <c r="K110" s="269"/>
      <c r="L110" s="269">
        <v>0</v>
      </c>
      <c r="M110" s="269">
        <v>0</v>
      </c>
      <c r="N110" s="269">
        <v>0</v>
      </c>
      <c r="O110" s="269">
        <v>0</v>
      </c>
      <c r="P110" s="269">
        <v>3</v>
      </c>
      <c r="Q110" s="269">
        <f t="shared" si="6"/>
        <v>0</v>
      </c>
      <c r="R110" s="269">
        <f t="shared" si="7"/>
        <v>0</v>
      </c>
      <c r="S110" s="269">
        <f t="shared" si="8"/>
        <v>0</v>
      </c>
      <c r="T110" s="269">
        <f t="shared" si="9"/>
        <v>0</v>
      </c>
      <c r="U110" s="269">
        <f t="shared" si="10"/>
        <v>1</v>
      </c>
      <c r="V110" s="387"/>
      <c r="W110" s="388"/>
      <c r="X110" s="389"/>
      <c r="Y110" s="222"/>
      <c r="Z110" s="222"/>
    </row>
    <row r="111" spans="1:26" ht="24.95" customHeight="1" x14ac:dyDescent="0.2">
      <c r="A111" s="261" t="s">
        <v>866</v>
      </c>
      <c r="B111" s="256" t="s">
        <v>1048</v>
      </c>
      <c r="C111" s="268" t="s">
        <v>1049</v>
      </c>
      <c r="D111" s="242"/>
      <c r="E111" s="269" t="s">
        <v>265</v>
      </c>
      <c r="F111" s="269">
        <v>0</v>
      </c>
      <c r="G111" s="269">
        <v>0</v>
      </c>
      <c r="H111" s="269">
        <v>0</v>
      </c>
      <c r="I111" s="269">
        <v>0</v>
      </c>
      <c r="J111" s="269">
        <v>2</v>
      </c>
      <c r="K111" s="269" t="s">
        <v>265</v>
      </c>
      <c r="L111" s="269">
        <v>0</v>
      </c>
      <c r="M111" s="269">
        <v>0</v>
      </c>
      <c r="N111" s="269">
        <v>0</v>
      </c>
      <c r="O111" s="269">
        <v>0</v>
      </c>
      <c r="P111" s="269">
        <v>2</v>
      </c>
      <c r="Q111" s="269">
        <f t="shared" si="6"/>
        <v>0</v>
      </c>
      <c r="R111" s="269">
        <f t="shared" si="7"/>
        <v>0</v>
      </c>
      <c r="S111" s="269">
        <f t="shared" si="8"/>
        <v>0</v>
      </c>
      <c r="T111" s="269">
        <f t="shared" si="9"/>
        <v>0</v>
      </c>
      <c r="U111" s="269">
        <f t="shared" si="10"/>
        <v>0</v>
      </c>
      <c r="V111" s="387"/>
      <c r="W111" s="388"/>
      <c r="X111" s="389"/>
      <c r="Y111" s="222"/>
      <c r="Z111" s="222"/>
    </row>
    <row r="112" spans="1:26" ht="24.95" customHeight="1" x14ac:dyDescent="0.2">
      <c r="A112" s="261" t="s">
        <v>867</v>
      </c>
      <c r="B112" s="265" t="s">
        <v>1050</v>
      </c>
      <c r="C112" s="260" t="s">
        <v>1051</v>
      </c>
      <c r="D112" s="242"/>
      <c r="E112" s="269" t="s">
        <v>265</v>
      </c>
      <c r="F112" s="269">
        <v>0</v>
      </c>
      <c r="G112" s="269">
        <v>0</v>
      </c>
      <c r="H112" s="269">
        <v>0</v>
      </c>
      <c r="I112" s="269">
        <v>0</v>
      </c>
      <c r="J112" s="269">
        <v>1</v>
      </c>
      <c r="K112" s="269" t="s">
        <v>265</v>
      </c>
      <c r="L112" s="269">
        <v>0</v>
      </c>
      <c r="M112" s="269">
        <v>0</v>
      </c>
      <c r="N112" s="269">
        <v>0</v>
      </c>
      <c r="O112" s="269">
        <v>0</v>
      </c>
      <c r="P112" s="269">
        <v>1</v>
      </c>
      <c r="Q112" s="269">
        <f t="shared" si="6"/>
        <v>0</v>
      </c>
      <c r="R112" s="269">
        <f t="shared" si="7"/>
        <v>0</v>
      </c>
      <c r="S112" s="269">
        <f t="shared" si="8"/>
        <v>0</v>
      </c>
      <c r="T112" s="269">
        <f t="shared" si="9"/>
        <v>0</v>
      </c>
      <c r="U112" s="269">
        <f t="shared" si="10"/>
        <v>0</v>
      </c>
      <c r="V112" s="387"/>
      <c r="W112" s="388"/>
      <c r="X112" s="389"/>
      <c r="Y112" s="222"/>
      <c r="Z112" s="222"/>
    </row>
    <row r="113" spans="1:47" s="245" customFormat="1" ht="24.95" customHeight="1" x14ac:dyDescent="0.25">
      <c r="A113" s="261" t="s">
        <v>868</v>
      </c>
      <c r="B113" s="256" t="s">
        <v>1052</v>
      </c>
      <c r="C113" s="252" t="s">
        <v>1053</v>
      </c>
      <c r="D113" s="270"/>
      <c r="E113" s="269" t="s">
        <v>265</v>
      </c>
      <c r="F113" s="269">
        <v>0</v>
      </c>
      <c r="G113" s="269">
        <v>0</v>
      </c>
      <c r="H113" s="269">
        <v>0</v>
      </c>
      <c r="I113" s="269">
        <v>0</v>
      </c>
      <c r="J113" s="269">
        <v>0</v>
      </c>
      <c r="K113" s="269" t="s">
        <v>265</v>
      </c>
      <c r="L113" s="269">
        <v>0</v>
      </c>
      <c r="M113" s="269">
        <v>0</v>
      </c>
      <c r="N113" s="269">
        <v>0</v>
      </c>
      <c r="O113" s="269">
        <v>0</v>
      </c>
      <c r="P113" s="269">
        <v>0</v>
      </c>
      <c r="Q113" s="269">
        <f t="shared" si="6"/>
        <v>0</v>
      </c>
      <c r="R113" s="269">
        <f t="shared" si="7"/>
        <v>0</v>
      </c>
      <c r="S113" s="269">
        <f t="shared" si="8"/>
        <v>0</v>
      </c>
      <c r="T113" s="269">
        <f t="shared" si="9"/>
        <v>0</v>
      </c>
      <c r="U113" s="269">
        <f t="shared" si="10"/>
        <v>0</v>
      </c>
      <c r="V113" s="387"/>
      <c r="W113" s="388"/>
      <c r="X113" s="389"/>
      <c r="Y113" s="244"/>
      <c r="Z113" s="244"/>
      <c r="AA113" s="244"/>
      <c r="AB113" s="244"/>
      <c r="AC113" s="244"/>
      <c r="AD113" s="244"/>
      <c r="AE113" s="244"/>
      <c r="AF113" s="244"/>
      <c r="AG113" s="244"/>
      <c r="AH113" s="244"/>
      <c r="AI113" s="244"/>
      <c r="AJ113" s="244"/>
      <c r="AK113" s="244"/>
      <c r="AL113" s="244"/>
      <c r="AM113" s="244"/>
      <c r="AN113" s="244"/>
      <c r="AO113" s="244"/>
      <c r="AP113" s="244"/>
      <c r="AQ113" s="244"/>
      <c r="AR113" s="244"/>
      <c r="AS113" s="244"/>
      <c r="AT113" s="244"/>
      <c r="AU113" s="244"/>
    </row>
    <row r="114" spans="1:47" s="245" customFormat="1" ht="24.95" customHeight="1" x14ac:dyDescent="0.25">
      <c r="A114" s="261" t="s">
        <v>869</v>
      </c>
      <c r="B114" s="250" t="s">
        <v>1054</v>
      </c>
      <c r="C114" s="252" t="s">
        <v>1055</v>
      </c>
      <c r="D114" s="270"/>
      <c r="E114" s="269" t="s">
        <v>265</v>
      </c>
      <c r="F114" s="269">
        <v>0</v>
      </c>
      <c r="G114" s="269">
        <v>0</v>
      </c>
      <c r="H114" s="269">
        <v>0</v>
      </c>
      <c r="I114" s="269">
        <v>0</v>
      </c>
      <c r="J114" s="269">
        <v>1</v>
      </c>
      <c r="K114" s="269" t="s">
        <v>265</v>
      </c>
      <c r="L114" s="269">
        <v>0</v>
      </c>
      <c r="M114" s="269">
        <v>0</v>
      </c>
      <c r="N114" s="269">
        <v>0</v>
      </c>
      <c r="O114" s="269">
        <v>0</v>
      </c>
      <c r="P114" s="269">
        <v>0</v>
      </c>
      <c r="Q114" s="269">
        <f t="shared" si="6"/>
        <v>0</v>
      </c>
      <c r="R114" s="269">
        <f t="shared" si="7"/>
        <v>0</v>
      </c>
      <c r="S114" s="269">
        <f t="shared" si="8"/>
        <v>0</v>
      </c>
      <c r="T114" s="269">
        <f t="shared" si="9"/>
        <v>0</v>
      </c>
      <c r="U114" s="269">
        <f t="shared" si="10"/>
        <v>1</v>
      </c>
      <c r="V114" s="387"/>
      <c r="W114" s="388"/>
      <c r="X114" s="389"/>
      <c r="Y114" s="244"/>
      <c r="Z114" s="244"/>
      <c r="AA114" s="244"/>
      <c r="AB114" s="244"/>
      <c r="AC114" s="244"/>
      <c r="AD114" s="244"/>
      <c r="AE114" s="244"/>
      <c r="AF114" s="244"/>
      <c r="AG114" s="244"/>
      <c r="AH114" s="244"/>
      <c r="AI114" s="244"/>
      <c r="AJ114" s="244"/>
      <c r="AK114" s="244"/>
      <c r="AL114" s="244"/>
      <c r="AM114" s="244"/>
      <c r="AN114" s="244"/>
      <c r="AO114" s="244"/>
      <c r="AP114" s="244"/>
      <c r="AQ114" s="244"/>
      <c r="AR114" s="244"/>
      <c r="AS114" s="244"/>
      <c r="AT114" s="244"/>
      <c r="AU114" s="244"/>
    </row>
    <row r="115" spans="1:47" x14ac:dyDescent="0.2">
      <c r="A115" s="410" t="s">
        <v>72</v>
      </c>
      <c r="B115" s="410"/>
      <c r="C115" s="410"/>
      <c r="D115" s="410"/>
      <c r="E115" s="410"/>
      <c r="F115" s="410"/>
      <c r="G115" s="410"/>
      <c r="H115" s="410"/>
      <c r="I115" s="410"/>
      <c r="J115" s="410"/>
      <c r="K115" s="410"/>
      <c r="L115" s="410"/>
      <c r="M115" s="410"/>
      <c r="N115" s="410"/>
      <c r="O115" s="410"/>
      <c r="P115" s="410"/>
      <c r="Q115" s="410"/>
      <c r="R115" s="410"/>
      <c r="S115" s="410"/>
      <c r="T115" s="410"/>
      <c r="U115" s="410"/>
      <c r="V115" s="410"/>
      <c r="W115" s="410"/>
      <c r="X115" s="410"/>
      <c r="Y115" s="4"/>
      <c r="Z115" s="4"/>
      <c r="AA115" s="222"/>
      <c r="AG115" s="243"/>
    </row>
    <row r="116" spans="1:47" ht="15.75" customHeight="1" x14ac:dyDescent="0.2">
      <c r="A116" s="222"/>
      <c r="B116" s="222"/>
      <c r="C116" s="222"/>
      <c r="D116" s="222"/>
      <c r="E116" s="222"/>
      <c r="F116" s="222"/>
      <c r="G116" s="222"/>
      <c r="H116" s="222"/>
      <c r="I116" s="222"/>
      <c r="J116" s="222"/>
      <c r="Q116" s="222"/>
      <c r="R116" s="222"/>
      <c r="S116" s="222"/>
      <c r="T116" s="222"/>
      <c r="U116" s="222"/>
      <c r="V116" s="222"/>
      <c r="W116" s="222"/>
      <c r="X116" s="222"/>
      <c r="Y116" s="222"/>
      <c r="Z116" s="222"/>
    </row>
    <row r="117" spans="1:47" x14ac:dyDescent="0.2">
      <c r="A117" s="222"/>
      <c r="B117" s="222"/>
      <c r="C117" s="222"/>
      <c r="D117" s="222"/>
      <c r="E117" s="222"/>
      <c r="F117" s="222"/>
      <c r="G117" s="222"/>
      <c r="H117" s="222"/>
      <c r="I117" s="222"/>
      <c r="J117" s="222"/>
      <c r="Q117" s="222"/>
      <c r="R117" s="222"/>
      <c r="S117" s="222"/>
      <c r="T117" s="222"/>
      <c r="U117" s="222"/>
      <c r="V117" s="222"/>
      <c r="W117" s="222"/>
      <c r="X117" s="222"/>
      <c r="Y117" s="222"/>
      <c r="Z117" s="222"/>
    </row>
    <row r="118" spans="1:47" ht="21.75" customHeight="1" x14ac:dyDescent="0.2">
      <c r="A118" s="222"/>
      <c r="B118" s="222"/>
      <c r="C118" s="222"/>
      <c r="D118" s="222"/>
      <c r="E118" s="222"/>
      <c r="F118" s="222"/>
      <c r="G118" s="222"/>
      <c r="H118" s="222"/>
      <c r="I118" s="222"/>
      <c r="J118" s="222"/>
      <c r="Q118" s="222"/>
      <c r="R118" s="222"/>
      <c r="S118" s="222"/>
      <c r="T118" s="222"/>
      <c r="U118" s="222"/>
      <c r="V118" s="222"/>
      <c r="W118" s="222"/>
      <c r="X118" s="222"/>
      <c r="Y118" s="222"/>
      <c r="Z118" s="222"/>
    </row>
    <row r="119" spans="1:47" ht="25.5" customHeight="1" x14ac:dyDescent="0.2">
      <c r="A119" s="222"/>
      <c r="B119" s="222"/>
      <c r="C119" s="222"/>
      <c r="D119" s="222"/>
      <c r="E119" s="222"/>
      <c r="F119" s="222"/>
      <c r="G119" s="222"/>
      <c r="H119" s="222"/>
      <c r="I119" s="222"/>
      <c r="J119" s="222"/>
      <c r="Q119" s="222"/>
      <c r="R119" s="222"/>
      <c r="S119" s="222"/>
      <c r="T119" s="222"/>
      <c r="U119" s="222"/>
      <c r="V119" s="222"/>
      <c r="W119" s="222"/>
      <c r="X119" s="222"/>
      <c r="Y119" s="222"/>
      <c r="Z119" s="222"/>
    </row>
    <row r="120" spans="1:47" ht="33.75" customHeight="1" x14ac:dyDescent="0.2">
      <c r="A120" s="222"/>
      <c r="B120" s="222"/>
      <c r="C120" s="222"/>
      <c r="D120" s="222"/>
      <c r="E120" s="222"/>
      <c r="F120" s="222"/>
      <c r="G120" s="222"/>
      <c r="H120" s="222"/>
      <c r="I120" s="222"/>
      <c r="J120" s="222"/>
      <c r="Q120" s="222"/>
      <c r="R120" s="222"/>
      <c r="S120" s="222"/>
      <c r="T120" s="222"/>
      <c r="U120" s="222"/>
      <c r="V120" s="222"/>
      <c r="W120" s="222"/>
      <c r="X120" s="222"/>
      <c r="Y120" s="222"/>
      <c r="Z120" s="222"/>
    </row>
    <row r="121" spans="1:47" x14ac:dyDescent="0.2">
      <c r="A121" s="222"/>
      <c r="B121" s="222"/>
      <c r="C121" s="222"/>
      <c r="D121" s="222"/>
      <c r="E121" s="222"/>
      <c r="F121" s="222"/>
      <c r="G121" s="222"/>
      <c r="H121" s="222"/>
      <c r="I121" s="222"/>
      <c r="J121" s="222"/>
      <c r="Q121" s="222"/>
      <c r="R121" s="222"/>
      <c r="S121" s="222"/>
      <c r="T121" s="222"/>
      <c r="U121" s="222"/>
      <c r="V121" s="222"/>
      <c r="W121" s="222"/>
      <c r="X121" s="222"/>
      <c r="Y121" s="222"/>
      <c r="Z121" s="222"/>
    </row>
    <row r="122" spans="1:47" ht="36.75" customHeight="1" x14ac:dyDescent="0.2"/>
    <row r="124" spans="1:47" ht="36.75" customHeight="1" x14ac:dyDescent="0.2"/>
    <row r="127" spans="1:47" ht="37.5" customHeight="1" x14ac:dyDescent="0.2"/>
    <row r="130" ht="43.5" customHeight="1" x14ac:dyDescent="0.2"/>
    <row r="131" ht="36" customHeight="1" x14ac:dyDescent="0.2"/>
    <row r="132" ht="36" customHeight="1" x14ac:dyDescent="0.2"/>
    <row r="134" ht="24" customHeight="1" x14ac:dyDescent="0.2"/>
    <row r="135" ht="24" customHeight="1" x14ac:dyDescent="0.2"/>
    <row r="136" ht="24" customHeight="1" x14ac:dyDescent="0.2"/>
    <row r="137" ht="24" customHeight="1" x14ac:dyDescent="0.2"/>
    <row r="138" ht="24" customHeight="1" x14ac:dyDescent="0.2"/>
    <row r="139" ht="24" customHeight="1" x14ac:dyDescent="0.2"/>
    <row r="140" ht="24" customHeight="1" x14ac:dyDescent="0.2"/>
    <row r="141" ht="24" customHeight="1" x14ac:dyDescent="0.2"/>
    <row r="142" ht="24" customHeight="1" x14ac:dyDescent="0.2"/>
    <row r="143" ht="24" customHeight="1" x14ac:dyDescent="0.2"/>
    <row r="144" ht="32.25" customHeight="1" x14ac:dyDescent="0.2"/>
    <row r="145" ht="31.5" customHeight="1" x14ac:dyDescent="0.2"/>
    <row r="146" ht="12" customHeight="1" x14ac:dyDescent="0.2"/>
    <row r="147" ht="12" customHeight="1" x14ac:dyDescent="0.2"/>
    <row r="148" ht="30.75" customHeight="1" x14ac:dyDescent="0.2"/>
    <row r="149" ht="12" customHeight="1" x14ac:dyDescent="0.2"/>
    <row r="150" ht="12" customHeight="1" x14ac:dyDescent="0.2"/>
    <row r="151" ht="12" customHeight="1" x14ac:dyDescent="0.2"/>
    <row r="152" ht="33.75" customHeight="1" x14ac:dyDescent="0.2"/>
    <row r="153" ht="24" customHeight="1" x14ac:dyDescent="0.2"/>
    <row r="154" ht="24" customHeight="1" x14ac:dyDescent="0.2"/>
    <row r="155" ht="31.5" customHeight="1" x14ac:dyDescent="0.2"/>
    <row r="156" ht="18" customHeight="1" x14ac:dyDescent="0.2"/>
    <row r="157" ht="20.25" customHeight="1" x14ac:dyDescent="0.2"/>
    <row r="158" ht="50.25" customHeight="1" x14ac:dyDescent="0.2"/>
    <row r="159" ht="23.25" customHeight="1" x14ac:dyDescent="0.2"/>
    <row r="160" ht="21.75" customHeight="1" x14ac:dyDescent="0.2"/>
    <row r="166" ht="23.25" customHeight="1" x14ac:dyDescent="0.2"/>
    <row r="167" ht="24" customHeight="1" x14ac:dyDescent="0.2"/>
    <row r="169" ht="22.5" customHeight="1" x14ac:dyDescent="0.2"/>
    <row r="170" ht="20.25" customHeight="1" x14ac:dyDescent="0.2"/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14">
    <mergeCell ref="A115:X115"/>
    <mergeCell ref="A15:A18"/>
    <mergeCell ref="B15:B18"/>
    <mergeCell ref="C15:C18"/>
    <mergeCell ref="D15:D18"/>
    <mergeCell ref="V20:X20"/>
    <mergeCell ref="V21:X21"/>
    <mergeCell ref="V22:X22"/>
    <mergeCell ref="V23:X23"/>
    <mergeCell ref="V24:X24"/>
    <mergeCell ref="V25:X25"/>
    <mergeCell ref="V26:X26"/>
    <mergeCell ref="V27:X27"/>
    <mergeCell ref="V28:X28"/>
    <mergeCell ref="V29:X29"/>
    <mergeCell ref="V30:X30"/>
    <mergeCell ref="V31:X31"/>
    <mergeCell ref="V32:X32"/>
    <mergeCell ref="V33:X33"/>
    <mergeCell ref="A4:X4"/>
    <mergeCell ref="A5:X5"/>
    <mergeCell ref="A7:X7"/>
    <mergeCell ref="A8:X8"/>
    <mergeCell ref="A10:X10"/>
    <mergeCell ref="A12:X12"/>
    <mergeCell ref="A13:X13"/>
    <mergeCell ref="A14:X14"/>
    <mergeCell ref="E15:P16"/>
    <mergeCell ref="Q15:U17"/>
    <mergeCell ref="V15:X18"/>
    <mergeCell ref="E17:J17"/>
    <mergeCell ref="K17:P17"/>
    <mergeCell ref="V19:X19"/>
    <mergeCell ref="V39:X39"/>
    <mergeCell ref="V40:X40"/>
    <mergeCell ref="V41:X41"/>
    <mergeCell ref="V42:X42"/>
    <mergeCell ref="V43:X43"/>
    <mergeCell ref="V34:X34"/>
    <mergeCell ref="V35:X35"/>
    <mergeCell ref="V36:X36"/>
    <mergeCell ref="V37:X37"/>
    <mergeCell ref="V38:X38"/>
    <mergeCell ref="V49:X49"/>
    <mergeCell ref="V50:X50"/>
    <mergeCell ref="V51:X51"/>
    <mergeCell ref="V52:X52"/>
    <mergeCell ref="V53:X53"/>
    <mergeCell ref="V44:X44"/>
    <mergeCell ref="V45:X45"/>
    <mergeCell ref="V46:X46"/>
    <mergeCell ref="V47:X47"/>
    <mergeCell ref="V48:X48"/>
    <mergeCell ref="V59:X59"/>
    <mergeCell ref="V60:X60"/>
    <mergeCell ref="V61:X61"/>
    <mergeCell ref="V62:X62"/>
    <mergeCell ref="V63:X63"/>
    <mergeCell ref="V54:X54"/>
    <mergeCell ref="V55:X55"/>
    <mergeCell ref="V56:X56"/>
    <mergeCell ref="V57:X57"/>
    <mergeCell ref="V58:X58"/>
    <mergeCell ref="V69:X69"/>
    <mergeCell ref="V70:X70"/>
    <mergeCell ref="V71:X71"/>
    <mergeCell ref="V72:X72"/>
    <mergeCell ref="V73:X73"/>
    <mergeCell ref="V64:X64"/>
    <mergeCell ref="V65:X65"/>
    <mergeCell ref="V66:X66"/>
    <mergeCell ref="V67:X67"/>
    <mergeCell ref="V68:X68"/>
    <mergeCell ref="V79:X79"/>
    <mergeCell ref="V80:X80"/>
    <mergeCell ref="V81:X81"/>
    <mergeCell ref="V82:X82"/>
    <mergeCell ref="V83:X83"/>
    <mergeCell ref="V74:X74"/>
    <mergeCell ref="V75:X75"/>
    <mergeCell ref="V76:X76"/>
    <mergeCell ref="V77:X77"/>
    <mergeCell ref="V78:X78"/>
    <mergeCell ref="V89:X89"/>
    <mergeCell ref="V90:X90"/>
    <mergeCell ref="V91:X91"/>
    <mergeCell ref="V92:X92"/>
    <mergeCell ref="V93:X93"/>
    <mergeCell ref="V84:X84"/>
    <mergeCell ref="V85:X85"/>
    <mergeCell ref="V86:X86"/>
    <mergeCell ref="V87:X87"/>
    <mergeCell ref="V88:X88"/>
    <mergeCell ref="V99:X99"/>
    <mergeCell ref="V100:X100"/>
    <mergeCell ref="V101:X101"/>
    <mergeCell ref="V102:X102"/>
    <mergeCell ref="V103:X103"/>
    <mergeCell ref="V94:X94"/>
    <mergeCell ref="V95:X95"/>
    <mergeCell ref="V96:X96"/>
    <mergeCell ref="V97:X97"/>
    <mergeCell ref="V98:X98"/>
    <mergeCell ref="V114:X114"/>
    <mergeCell ref="V109:X109"/>
    <mergeCell ref="V110:X110"/>
    <mergeCell ref="V111:X111"/>
    <mergeCell ref="V112:X112"/>
    <mergeCell ref="V113:X113"/>
    <mergeCell ref="V104:X104"/>
    <mergeCell ref="V105:X105"/>
    <mergeCell ref="V106:X106"/>
    <mergeCell ref="V107:X107"/>
    <mergeCell ref="V108:X108"/>
  </mergeCells>
  <hyperlinks>
    <hyperlink ref="B71" r:id="rId2" display="Установка  КТПН 6/04кВ  в центрах питания с тр-рам ТМГ-250.Строительство ВЛ,КЛ-6,04кВ ул.Фабричная"/>
    <hyperlink ref="B72" r:id="rId3" display="Установка КТПН 6/04кВ  в центрах питания с тр-рам ТМГ-250 .Строительство ВЛ,КЛ-6,04кВ ул.Молоджежная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8" fitToHeight="0" orientation="landscape" r:id="rId4"/>
  <headerFooter alignWithMargins="0"/>
  <colBreaks count="1" manualBreakCount="1">
    <brk id="10" max="7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55</v>
      </c>
    </row>
    <row r="2" spans="1:34" ht="18.75" x14ac:dyDescent="0.3">
      <c r="U2" s="38" t="s">
        <v>0</v>
      </c>
    </row>
    <row r="3" spans="1:34" ht="18.75" x14ac:dyDescent="0.3">
      <c r="U3" s="29" t="s">
        <v>792</v>
      </c>
    </row>
    <row r="4" spans="1:34" s="39" customFormat="1" ht="18.75" x14ac:dyDescent="0.3">
      <c r="A4" s="301" t="s">
        <v>154</v>
      </c>
      <c r="B4" s="301"/>
      <c r="C4" s="301"/>
      <c r="D4" s="301"/>
      <c r="E4" s="301"/>
      <c r="F4" s="301"/>
      <c r="G4" s="301"/>
      <c r="H4" s="301"/>
      <c r="I4" s="301"/>
      <c r="J4" s="301"/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304" t="s">
        <v>63</v>
      </c>
      <c r="B5" s="304"/>
      <c r="C5" s="304"/>
      <c r="D5" s="304"/>
      <c r="E5" s="304"/>
      <c r="F5" s="304"/>
      <c r="G5" s="304"/>
      <c r="H5" s="304"/>
      <c r="I5" s="304"/>
      <c r="J5" s="304"/>
      <c r="K5" s="304"/>
      <c r="L5" s="304"/>
      <c r="M5" s="304"/>
      <c r="N5" s="304"/>
      <c r="O5" s="304"/>
      <c r="P5" s="304"/>
      <c r="Q5" s="304"/>
      <c r="R5" s="304"/>
      <c r="S5" s="304"/>
      <c r="T5" s="304"/>
      <c r="U5" s="304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304" t="s">
        <v>796</v>
      </c>
      <c r="B7" s="304"/>
      <c r="C7" s="304"/>
      <c r="D7" s="304"/>
      <c r="E7" s="304"/>
      <c r="F7" s="304"/>
      <c r="G7" s="304"/>
      <c r="H7" s="304"/>
      <c r="I7" s="304"/>
      <c r="J7" s="304"/>
      <c r="K7" s="304"/>
      <c r="L7" s="304"/>
      <c r="M7" s="304"/>
      <c r="N7" s="304"/>
      <c r="O7" s="304"/>
      <c r="P7" s="304"/>
      <c r="Q7" s="304"/>
      <c r="R7" s="304"/>
      <c r="S7" s="304"/>
      <c r="T7" s="304"/>
      <c r="U7" s="304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303" t="s">
        <v>797</v>
      </c>
      <c r="B8" s="303"/>
      <c r="C8" s="303"/>
      <c r="D8" s="303"/>
      <c r="E8" s="303"/>
      <c r="F8" s="303"/>
      <c r="G8" s="303"/>
      <c r="H8" s="303"/>
      <c r="I8" s="303"/>
      <c r="J8" s="303"/>
      <c r="K8" s="303"/>
      <c r="L8" s="303"/>
      <c r="M8" s="303"/>
      <c r="N8" s="303"/>
      <c r="O8" s="303"/>
      <c r="P8" s="303"/>
      <c r="Q8" s="303"/>
      <c r="R8" s="303"/>
      <c r="S8" s="303"/>
      <c r="T8" s="303"/>
      <c r="U8" s="303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305" t="s">
        <v>20</v>
      </c>
      <c r="B10" s="305"/>
      <c r="C10" s="305"/>
      <c r="D10" s="305"/>
      <c r="E10" s="305"/>
      <c r="F10" s="305"/>
      <c r="G10" s="305"/>
      <c r="H10" s="305"/>
      <c r="I10" s="305"/>
      <c r="J10" s="305"/>
      <c r="K10" s="305"/>
      <c r="L10" s="305"/>
      <c r="M10" s="305"/>
      <c r="N10" s="305"/>
      <c r="O10" s="305"/>
      <c r="P10" s="305"/>
      <c r="Q10" s="305"/>
      <c r="R10" s="305"/>
      <c r="S10" s="305"/>
      <c r="T10" s="305"/>
      <c r="U10" s="30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306" t="s">
        <v>795</v>
      </c>
      <c r="B12" s="306"/>
      <c r="C12" s="306"/>
      <c r="D12" s="306"/>
      <c r="E12" s="306"/>
      <c r="F12" s="306"/>
      <c r="G12" s="306"/>
      <c r="H12" s="306"/>
      <c r="I12" s="306"/>
      <c r="J12" s="306"/>
      <c r="K12" s="306"/>
      <c r="L12" s="306"/>
      <c r="M12" s="306"/>
      <c r="N12" s="306"/>
      <c r="O12" s="306"/>
      <c r="P12" s="306"/>
      <c r="Q12" s="306"/>
      <c r="R12" s="306"/>
      <c r="S12" s="306"/>
      <c r="T12" s="306"/>
      <c r="U12" s="306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303" t="s">
        <v>798</v>
      </c>
      <c r="B13" s="303"/>
      <c r="C13" s="303"/>
      <c r="D13" s="303"/>
      <c r="E13" s="303"/>
      <c r="F13" s="303"/>
      <c r="G13" s="303"/>
      <c r="H13" s="303"/>
      <c r="I13" s="303"/>
      <c r="J13" s="303"/>
      <c r="K13" s="303"/>
      <c r="L13" s="303"/>
      <c r="M13" s="303"/>
      <c r="N13" s="303"/>
      <c r="O13" s="303"/>
      <c r="P13" s="303"/>
      <c r="Q13" s="303"/>
      <c r="R13" s="303"/>
      <c r="S13" s="303"/>
      <c r="T13" s="303"/>
      <c r="U13" s="303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302"/>
      <c r="B14" s="302"/>
      <c r="C14" s="302"/>
      <c r="D14" s="302"/>
      <c r="E14" s="302"/>
      <c r="F14" s="302"/>
      <c r="G14" s="302"/>
      <c r="H14" s="302"/>
      <c r="I14" s="302"/>
      <c r="J14" s="302"/>
      <c r="K14" s="302"/>
      <c r="L14" s="302"/>
      <c r="M14" s="302"/>
      <c r="N14" s="302"/>
      <c r="O14" s="302"/>
      <c r="P14" s="302"/>
      <c r="Q14" s="302"/>
      <c r="R14" s="302"/>
      <c r="S14" s="302"/>
      <c r="T14" s="302"/>
      <c r="U14" s="302"/>
      <c r="V14" s="38"/>
    </row>
    <row r="15" spans="1:34" ht="15.75" customHeight="1" x14ac:dyDescent="0.25">
      <c r="A15" s="295" t="s">
        <v>64</v>
      </c>
      <c r="B15" s="295" t="s">
        <v>19</v>
      </c>
      <c r="C15" s="295" t="s">
        <v>5</v>
      </c>
      <c r="D15" s="295" t="s">
        <v>812</v>
      </c>
      <c r="E15" s="295" t="s">
        <v>813</v>
      </c>
      <c r="F15" s="307" t="s">
        <v>814</v>
      </c>
      <c r="G15" s="308"/>
      <c r="H15" s="295" t="s">
        <v>815</v>
      </c>
      <c r="I15" s="295"/>
      <c r="J15" s="295" t="s">
        <v>816</v>
      </c>
      <c r="K15" s="295"/>
      <c r="L15" s="295"/>
      <c r="M15" s="295"/>
      <c r="N15" s="295" t="s">
        <v>817</v>
      </c>
      <c r="O15" s="295"/>
      <c r="P15" s="307" t="s">
        <v>758</v>
      </c>
      <c r="Q15" s="311"/>
      <c r="R15" s="311"/>
      <c r="S15" s="308"/>
      <c r="T15" s="295" t="s">
        <v>7</v>
      </c>
      <c r="U15" s="295"/>
      <c r="V15" s="154"/>
    </row>
    <row r="16" spans="1:34" ht="59.25" customHeight="1" x14ac:dyDescent="0.25">
      <c r="A16" s="295"/>
      <c r="B16" s="295"/>
      <c r="C16" s="295"/>
      <c r="D16" s="295"/>
      <c r="E16" s="295"/>
      <c r="F16" s="309"/>
      <c r="G16" s="310"/>
      <c r="H16" s="295"/>
      <c r="I16" s="295"/>
      <c r="J16" s="295"/>
      <c r="K16" s="295"/>
      <c r="L16" s="295"/>
      <c r="M16" s="295"/>
      <c r="N16" s="295"/>
      <c r="O16" s="295"/>
      <c r="P16" s="309"/>
      <c r="Q16" s="312"/>
      <c r="R16" s="312"/>
      <c r="S16" s="310"/>
      <c r="T16" s="295"/>
      <c r="U16" s="295"/>
    </row>
    <row r="17" spans="1:21" ht="49.5" customHeight="1" x14ac:dyDescent="0.25">
      <c r="A17" s="295"/>
      <c r="B17" s="295"/>
      <c r="C17" s="295"/>
      <c r="D17" s="295"/>
      <c r="E17" s="295"/>
      <c r="F17" s="309"/>
      <c r="G17" s="310"/>
      <c r="H17" s="295"/>
      <c r="I17" s="295"/>
      <c r="J17" s="295" t="s">
        <v>9</v>
      </c>
      <c r="K17" s="295"/>
      <c r="L17" s="295" t="s">
        <v>10</v>
      </c>
      <c r="M17" s="295"/>
      <c r="N17" s="295"/>
      <c r="O17" s="295"/>
      <c r="P17" s="299" t="s">
        <v>818</v>
      </c>
      <c r="Q17" s="300"/>
      <c r="R17" s="299" t="s">
        <v>8</v>
      </c>
      <c r="S17" s="300"/>
      <c r="T17" s="295"/>
      <c r="U17" s="295"/>
    </row>
    <row r="18" spans="1:21" ht="129" customHeight="1" x14ac:dyDescent="0.25">
      <c r="A18" s="295"/>
      <c r="B18" s="295"/>
      <c r="C18" s="295"/>
      <c r="D18" s="295"/>
      <c r="E18" s="295"/>
      <c r="F18" s="155" t="s">
        <v>4</v>
      </c>
      <c r="G18" s="155" t="s">
        <v>14</v>
      </c>
      <c r="H18" s="155" t="s">
        <v>4</v>
      </c>
      <c r="I18" s="155" t="s">
        <v>14</v>
      </c>
      <c r="J18" s="155" t="s">
        <v>4</v>
      </c>
      <c r="K18" s="155" t="s">
        <v>754</v>
      </c>
      <c r="L18" s="155" t="s">
        <v>4</v>
      </c>
      <c r="M18" s="155" t="s">
        <v>753</v>
      </c>
      <c r="N18" s="155" t="s">
        <v>4</v>
      </c>
      <c r="O18" s="155" t="s">
        <v>14</v>
      </c>
      <c r="P18" s="155" t="s">
        <v>4</v>
      </c>
      <c r="Q18" s="155" t="s">
        <v>754</v>
      </c>
      <c r="R18" s="155" t="s">
        <v>4</v>
      </c>
      <c r="S18" s="155" t="s">
        <v>755</v>
      </c>
      <c r="T18" s="295"/>
      <c r="U18" s="295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295">
        <f>S19+1</f>
        <v>20</v>
      </c>
      <c r="U19" s="295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299"/>
      <c r="U20" s="300"/>
    </row>
    <row r="21" spans="1:21" x14ac:dyDescent="0.25">
      <c r="A21" s="295" t="s">
        <v>76</v>
      </c>
      <c r="B21" s="295"/>
      <c r="C21" s="295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295"/>
      <c r="U21" s="295"/>
    </row>
    <row r="23" spans="1:21" s="5" customFormat="1" ht="49.5" customHeight="1" x14ac:dyDescent="0.25">
      <c r="A23" s="283" t="s">
        <v>787</v>
      </c>
      <c r="B23" s="283"/>
      <c r="C23" s="283"/>
      <c r="D23" s="283"/>
      <c r="E23" s="283"/>
      <c r="F23" s="283"/>
      <c r="G23" s="283"/>
      <c r="H23" s="283"/>
      <c r="I23" s="283"/>
      <c r="J23" s="283"/>
      <c r="K23" s="283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56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792</v>
      </c>
      <c r="Y3" s="2"/>
    </row>
    <row r="4" spans="1:52" s="8" customFormat="1" ht="18.75" x14ac:dyDescent="0.3">
      <c r="A4" s="284" t="s">
        <v>756</v>
      </c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  <c r="S4" s="284"/>
      <c r="T4" s="284"/>
      <c r="U4" s="284"/>
      <c r="V4" s="284"/>
      <c r="W4" s="284"/>
      <c r="X4" s="167"/>
      <c r="Y4" s="167"/>
      <c r="Z4" s="167"/>
      <c r="AA4" s="167"/>
    </row>
    <row r="5" spans="1:52" s="8" customFormat="1" ht="18.75" x14ac:dyDescent="0.3">
      <c r="A5" s="296" t="s">
        <v>63</v>
      </c>
      <c r="B5" s="296"/>
      <c r="C5" s="296"/>
      <c r="D5" s="296"/>
      <c r="E5" s="296"/>
      <c r="F5" s="296"/>
      <c r="G5" s="296"/>
      <c r="H5" s="296"/>
      <c r="I5" s="296"/>
      <c r="J5" s="296"/>
      <c r="K5" s="296"/>
      <c r="L5" s="296"/>
      <c r="M5" s="296"/>
      <c r="N5" s="296"/>
      <c r="O5" s="296"/>
      <c r="P5" s="296"/>
      <c r="Q5" s="296"/>
      <c r="R5" s="296"/>
      <c r="S5" s="296"/>
      <c r="T5" s="296"/>
      <c r="U5" s="296"/>
      <c r="V5" s="296"/>
      <c r="W5" s="296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296" t="s">
        <v>789</v>
      </c>
      <c r="B7" s="296"/>
      <c r="C7" s="296"/>
      <c r="D7" s="296"/>
      <c r="E7" s="296"/>
      <c r="F7" s="296"/>
      <c r="G7" s="296"/>
      <c r="H7" s="296"/>
      <c r="I7" s="296"/>
      <c r="J7" s="296"/>
      <c r="K7" s="296"/>
      <c r="L7" s="296"/>
      <c r="M7" s="296"/>
      <c r="N7" s="296"/>
      <c r="O7" s="296"/>
      <c r="P7" s="296"/>
      <c r="Q7" s="296"/>
      <c r="R7" s="296"/>
      <c r="S7" s="296"/>
      <c r="T7" s="296"/>
      <c r="U7" s="296"/>
      <c r="V7" s="296"/>
      <c r="W7" s="296"/>
      <c r="X7" s="159"/>
      <c r="Y7" s="159"/>
      <c r="Z7" s="159"/>
      <c r="AA7" s="159"/>
    </row>
    <row r="8" spans="1:52" x14ac:dyDescent="0.25">
      <c r="A8" s="288" t="s">
        <v>67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288"/>
      <c r="R8" s="288"/>
      <c r="S8" s="288"/>
      <c r="T8" s="288"/>
      <c r="U8" s="288"/>
      <c r="V8" s="288"/>
      <c r="W8" s="288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297" t="s">
        <v>20</v>
      </c>
      <c r="B10" s="297"/>
      <c r="C10" s="297"/>
      <c r="D10" s="297"/>
      <c r="E10" s="297"/>
      <c r="F10" s="297"/>
      <c r="G10" s="297"/>
      <c r="H10" s="297"/>
      <c r="I10" s="297"/>
      <c r="J10" s="297"/>
      <c r="K10" s="297"/>
      <c r="L10" s="297"/>
      <c r="M10" s="297"/>
      <c r="N10" s="297"/>
      <c r="O10" s="297"/>
      <c r="P10" s="297"/>
      <c r="Q10" s="297"/>
      <c r="R10" s="297"/>
      <c r="S10" s="297"/>
      <c r="T10" s="297"/>
      <c r="U10" s="297"/>
      <c r="V10" s="297"/>
      <c r="W10" s="297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293" t="s">
        <v>53</v>
      </c>
      <c r="B12" s="293"/>
      <c r="C12" s="293"/>
      <c r="D12" s="293"/>
      <c r="E12" s="293"/>
      <c r="F12" s="293"/>
      <c r="G12" s="293"/>
      <c r="H12" s="293"/>
      <c r="I12" s="293"/>
      <c r="J12" s="293"/>
      <c r="K12" s="293"/>
      <c r="L12" s="293"/>
      <c r="M12" s="293"/>
      <c r="N12" s="293"/>
      <c r="O12" s="293"/>
      <c r="P12" s="293"/>
      <c r="Q12" s="293"/>
      <c r="R12" s="293"/>
      <c r="S12" s="293"/>
      <c r="T12" s="293"/>
      <c r="U12" s="293"/>
      <c r="V12" s="293"/>
      <c r="W12" s="293"/>
      <c r="X12" s="169"/>
      <c r="Y12" s="169"/>
      <c r="Z12" s="169"/>
      <c r="AA12" s="169"/>
    </row>
    <row r="13" spans="1:52" x14ac:dyDescent="0.25">
      <c r="A13" s="288" t="s">
        <v>68</v>
      </c>
      <c r="B13" s="288"/>
      <c r="C13" s="288"/>
      <c r="D13" s="288"/>
      <c r="E13" s="288"/>
      <c r="F13" s="288"/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288"/>
      <c r="X13" s="25"/>
      <c r="Y13" s="25"/>
      <c r="Z13" s="25"/>
      <c r="AA13" s="25"/>
    </row>
    <row r="14" spans="1:52" ht="15.75" customHeight="1" x14ac:dyDescent="0.25">
      <c r="A14" s="318"/>
      <c r="B14" s="318"/>
      <c r="C14" s="318"/>
      <c r="D14" s="318"/>
      <c r="E14" s="318"/>
      <c r="F14" s="318"/>
      <c r="G14" s="318"/>
      <c r="H14" s="318"/>
      <c r="I14" s="318"/>
      <c r="J14" s="318"/>
      <c r="K14" s="318"/>
      <c r="L14" s="318"/>
      <c r="M14" s="318"/>
      <c r="N14" s="318"/>
      <c r="O14" s="318"/>
      <c r="P14" s="318"/>
      <c r="Q14" s="318"/>
      <c r="R14" s="318"/>
      <c r="S14" s="318"/>
      <c r="T14" s="318"/>
      <c r="U14" s="318"/>
      <c r="V14" s="318"/>
      <c r="W14" s="318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314" t="s">
        <v>64</v>
      </c>
      <c r="B15" s="317" t="s">
        <v>19</v>
      </c>
      <c r="C15" s="317" t="s">
        <v>5</v>
      </c>
      <c r="D15" s="314" t="s">
        <v>819</v>
      </c>
      <c r="E15" s="313" t="s">
        <v>783</v>
      </c>
      <c r="F15" s="313"/>
      <c r="G15" s="313"/>
      <c r="H15" s="313"/>
      <c r="I15" s="313"/>
      <c r="J15" s="313"/>
      <c r="K15" s="313"/>
      <c r="L15" s="313"/>
      <c r="M15" s="313"/>
      <c r="N15" s="313"/>
      <c r="O15" s="313"/>
      <c r="P15" s="313"/>
      <c r="Q15" s="313"/>
      <c r="R15" s="313"/>
      <c r="S15" s="281" t="s">
        <v>151</v>
      </c>
      <c r="T15" s="281"/>
      <c r="U15" s="281"/>
      <c r="V15" s="281"/>
      <c r="W15" s="317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315"/>
      <c r="B16" s="317"/>
      <c r="C16" s="317"/>
      <c r="D16" s="315"/>
      <c r="E16" s="313" t="s">
        <v>9</v>
      </c>
      <c r="F16" s="313"/>
      <c r="G16" s="313"/>
      <c r="H16" s="313"/>
      <c r="I16" s="313"/>
      <c r="J16" s="313"/>
      <c r="K16" s="313"/>
      <c r="L16" s="313" t="s">
        <v>10</v>
      </c>
      <c r="M16" s="313"/>
      <c r="N16" s="313"/>
      <c r="O16" s="313"/>
      <c r="P16" s="313"/>
      <c r="Q16" s="313"/>
      <c r="R16" s="313"/>
      <c r="S16" s="281"/>
      <c r="T16" s="281"/>
      <c r="U16" s="281"/>
      <c r="V16" s="281"/>
      <c r="W16" s="317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315"/>
      <c r="B17" s="317"/>
      <c r="C17" s="317"/>
      <c r="D17" s="315"/>
      <c r="E17" s="313"/>
      <c r="F17" s="313"/>
      <c r="G17" s="313"/>
      <c r="H17" s="313"/>
      <c r="I17" s="313"/>
      <c r="J17" s="313"/>
      <c r="K17" s="313"/>
      <c r="L17" s="313"/>
      <c r="M17" s="313"/>
      <c r="N17" s="313"/>
      <c r="O17" s="313"/>
      <c r="P17" s="313"/>
      <c r="Q17" s="313"/>
      <c r="R17" s="313"/>
      <c r="S17" s="281"/>
      <c r="T17" s="281"/>
      <c r="U17" s="281"/>
      <c r="V17" s="281"/>
      <c r="W17" s="317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315"/>
      <c r="B18" s="317"/>
      <c r="C18" s="317"/>
      <c r="D18" s="315"/>
      <c r="E18" s="173" t="s">
        <v>22</v>
      </c>
      <c r="F18" s="313" t="s">
        <v>21</v>
      </c>
      <c r="G18" s="313"/>
      <c r="H18" s="313"/>
      <c r="I18" s="313"/>
      <c r="J18" s="313"/>
      <c r="K18" s="313"/>
      <c r="L18" s="173" t="s">
        <v>22</v>
      </c>
      <c r="M18" s="313" t="s">
        <v>21</v>
      </c>
      <c r="N18" s="313"/>
      <c r="O18" s="313"/>
      <c r="P18" s="313"/>
      <c r="Q18" s="313"/>
      <c r="R18" s="313"/>
      <c r="S18" s="275" t="s">
        <v>22</v>
      </c>
      <c r="T18" s="277"/>
      <c r="U18" s="275" t="s">
        <v>21</v>
      </c>
      <c r="V18" s="277"/>
      <c r="W18" s="317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316"/>
      <c r="B19" s="317"/>
      <c r="C19" s="317"/>
      <c r="D19" s="316"/>
      <c r="E19" s="197" t="s">
        <v>818</v>
      </c>
      <c r="F19" s="197" t="s">
        <v>818</v>
      </c>
      <c r="G19" s="44" t="s">
        <v>2</v>
      </c>
      <c r="H19" s="44" t="s">
        <v>3</v>
      </c>
      <c r="I19" s="44" t="s">
        <v>52</v>
      </c>
      <c r="J19" s="44" t="s">
        <v>1</v>
      </c>
      <c r="K19" s="44" t="s">
        <v>13</v>
      </c>
      <c r="L19" s="197" t="s">
        <v>818</v>
      </c>
      <c r="M19" s="197" t="s">
        <v>818</v>
      </c>
      <c r="N19" s="44" t="s">
        <v>2</v>
      </c>
      <c r="O19" s="44" t="s">
        <v>3</v>
      </c>
      <c r="P19" s="44" t="s">
        <v>52</v>
      </c>
      <c r="Q19" s="44" t="s">
        <v>1</v>
      </c>
      <c r="R19" s="44" t="s">
        <v>13</v>
      </c>
      <c r="S19" s="196" t="s">
        <v>820</v>
      </c>
      <c r="T19" s="174" t="s">
        <v>73</v>
      </c>
      <c r="U19" s="196" t="s">
        <v>820</v>
      </c>
      <c r="V19" s="174" t="s">
        <v>73</v>
      </c>
      <c r="W19" s="317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275" t="s">
        <v>76</v>
      </c>
      <c r="B22" s="276"/>
      <c r="C22" s="277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283"/>
      <c r="B24" s="283"/>
      <c r="C24" s="283"/>
      <c r="D24" s="283"/>
      <c r="E24" s="283"/>
      <c r="F24" s="283"/>
      <c r="G24" s="283"/>
      <c r="H24" s="283"/>
      <c r="I24" s="283"/>
      <c r="J24" s="283"/>
      <c r="K24" s="283"/>
      <c r="L24" s="283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57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792</v>
      </c>
      <c r="Y3" s="7"/>
      <c r="Z3" s="10"/>
      <c r="AB3" s="2"/>
    </row>
    <row r="4" spans="1:47" s="23" customFormat="1" ht="40.5" customHeight="1" x14ac:dyDescent="0.25">
      <c r="A4" s="322" t="s">
        <v>752</v>
      </c>
      <c r="B4" s="322"/>
      <c r="C4" s="322"/>
      <c r="D4" s="322"/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322"/>
      <c r="S4" s="322"/>
      <c r="T4" s="322"/>
      <c r="U4" s="322"/>
      <c r="V4" s="322"/>
      <c r="W4" s="322"/>
      <c r="X4" s="322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296" t="s">
        <v>63</v>
      </c>
      <c r="B5" s="296"/>
      <c r="C5" s="296"/>
      <c r="D5" s="296"/>
      <c r="E5" s="296"/>
      <c r="F5" s="296"/>
      <c r="G5" s="296"/>
      <c r="H5" s="296"/>
      <c r="I5" s="296"/>
      <c r="J5" s="296"/>
      <c r="K5" s="296"/>
      <c r="L5" s="296"/>
      <c r="M5" s="296"/>
      <c r="N5" s="296"/>
      <c r="O5" s="296"/>
      <c r="P5" s="296"/>
      <c r="Q5" s="296"/>
      <c r="R5" s="296"/>
      <c r="S5" s="296"/>
      <c r="T5" s="296"/>
      <c r="U5" s="296"/>
      <c r="V5" s="296"/>
      <c r="W5" s="296"/>
      <c r="X5" s="296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296" t="s">
        <v>789</v>
      </c>
      <c r="B7" s="296"/>
      <c r="C7" s="296"/>
      <c r="D7" s="296"/>
      <c r="E7" s="296"/>
      <c r="F7" s="296"/>
      <c r="G7" s="296"/>
      <c r="H7" s="296"/>
      <c r="I7" s="296"/>
      <c r="J7" s="296"/>
      <c r="K7" s="296"/>
      <c r="L7" s="296"/>
      <c r="M7" s="296"/>
      <c r="N7" s="296"/>
      <c r="O7" s="296"/>
      <c r="P7" s="296"/>
      <c r="Q7" s="296"/>
      <c r="R7" s="296"/>
      <c r="S7" s="296"/>
      <c r="T7" s="296"/>
      <c r="U7" s="296"/>
      <c r="V7" s="296"/>
      <c r="W7" s="296"/>
      <c r="X7" s="296"/>
      <c r="Y7" s="159"/>
      <c r="Z7" s="159"/>
      <c r="AA7" s="159"/>
      <c r="AB7" s="159"/>
      <c r="AC7" s="159"/>
      <c r="AD7" s="159"/>
      <c r="AE7" s="159"/>
    </row>
    <row r="8" spans="1:47" x14ac:dyDescent="0.25">
      <c r="A8" s="288" t="s">
        <v>66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288"/>
      <c r="R8" s="288"/>
      <c r="S8" s="288"/>
      <c r="T8" s="288"/>
      <c r="U8" s="288"/>
      <c r="V8" s="288"/>
      <c r="W8" s="288"/>
      <c r="X8" s="288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297" t="s">
        <v>20</v>
      </c>
      <c r="B10" s="297"/>
      <c r="C10" s="297"/>
      <c r="D10" s="297"/>
      <c r="E10" s="297"/>
      <c r="F10" s="297"/>
      <c r="G10" s="297"/>
      <c r="H10" s="297"/>
      <c r="I10" s="297"/>
      <c r="J10" s="297"/>
      <c r="K10" s="297"/>
      <c r="L10" s="297"/>
      <c r="M10" s="297"/>
      <c r="N10" s="297"/>
      <c r="O10" s="297"/>
      <c r="P10" s="297"/>
      <c r="Q10" s="297"/>
      <c r="R10" s="297"/>
      <c r="S10" s="297"/>
      <c r="T10" s="297"/>
      <c r="U10" s="297"/>
      <c r="V10" s="297"/>
      <c r="W10" s="297"/>
      <c r="X10" s="297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293" t="s">
        <v>53</v>
      </c>
      <c r="B12" s="293"/>
      <c r="C12" s="293"/>
      <c r="D12" s="293"/>
      <c r="E12" s="293"/>
      <c r="F12" s="293"/>
      <c r="G12" s="293"/>
      <c r="H12" s="293"/>
      <c r="I12" s="293"/>
      <c r="J12" s="293"/>
      <c r="K12" s="293"/>
      <c r="L12" s="293"/>
      <c r="M12" s="293"/>
      <c r="N12" s="293"/>
      <c r="O12" s="293"/>
      <c r="P12" s="293"/>
      <c r="Q12" s="293"/>
      <c r="R12" s="293"/>
      <c r="S12" s="293"/>
      <c r="T12" s="293"/>
      <c r="U12" s="293"/>
      <c r="V12" s="293"/>
      <c r="W12" s="293"/>
      <c r="X12" s="293"/>
      <c r="Y12" s="19"/>
      <c r="Z12" s="19"/>
      <c r="AA12" s="19"/>
      <c r="AB12" s="169"/>
      <c r="AC12" s="169"/>
      <c r="AD12" s="169"/>
      <c r="AE12" s="169"/>
    </row>
    <row r="13" spans="1:47" x14ac:dyDescent="0.25">
      <c r="A13" s="288" t="s">
        <v>799</v>
      </c>
      <c r="B13" s="288"/>
      <c r="C13" s="288"/>
      <c r="D13" s="288"/>
      <c r="E13" s="288"/>
      <c r="F13" s="288"/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288"/>
      <c r="X13" s="288"/>
      <c r="Y13" s="25"/>
      <c r="Z13" s="25"/>
      <c r="AA13" s="25"/>
      <c r="AB13" s="25"/>
      <c r="AC13" s="25"/>
      <c r="AD13" s="25"/>
      <c r="AE13" s="25"/>
    </row>
    <row r="14" spans="1:47" x14ac:dyDescent="0.25">
      <c r="A14" s="326"/>
      <c r="B14" s="326"/>
      <c r="C14" s="326"/>
      <c r="D14" s="326"/>
      <c r="E14" s="326"/>
      <c r="F14" s="326"/>
      <c r="G14" s="326"/>
      <c r="H14" s="326"/>
      <c r="I14" s="326"/>
      <c r="J14" s="326"/>
      <c r="K14" s="326"/>
      <c r="L14" s="326"/>
      <c r="M14" s="326"/>
      <c r="N14" s="326"/>
      <c r="O14" s="326"/>
      <c r="P14" s="326"/>
      <c r="Q14" s="326"/>
      <c r="R14" s="326"/>
      <c r="S14" s="326"/>
      <c r="T14" s="326"/>
      <c r="U14" s="326"/>
      <c r="V14" s="326"/>
      <c r="W14" s="326"/>
      <c r="X14" s="326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314" t="s">
        <v>64</v>
      </c>
      <c r="B15" s="317" t="s">
        <v>19</v>
      </c>
      <c r="C15" s="317" t="s">
        <v>5</v>
      </c>
      <c r="D15" s="328" t="s">
        <v>77</v>
      </c>
      <c r="E15" s="334" t="s">
        <v>784</v>
      </c>
      <c r="F15" s="335"/>
      <c r="G15" s="335"/>
      <c r="H15" s="335"/>
      <c r="I15" s="335"/>
      <c r="J15" s="335"/>
      <c r="K15" s="335"/>
      <c r="L15" s="335"/>
      <c r="M15" s="335"/>
      <c r="N15" s="335"/>
      <c r="O15" s="335"/>
      <c r="P15" s="336"/>
      <c r="Q15" s="334" t="s">
        <v>152</v>
      </c>
      <c r="R15" s="335"/>
      <c r="S15" s="335"/>
      <c r="T15" s="335"/>
      <c r="U15" s="336"/>
      <c r="V15" s="327" t="s">
        <v>7</v>
      </c>
      <c r="W15" s="327"/>
      <c r="X15" s="327"/>
      <c r="Y15" s="7"/>
      <c r="Z15" s="7"/>
    </row>
    <row r="16" spans="1:47" ht="22.5" customHeight="1" x14ac:dyDescent="0.25">
      <c r="A16" s="315"/>
      <c r="B16" s="317"/>
      <c r="C16" s="317"/>
      <c r="D16" s="329"/>
      <c r="E16" s="337"/>
      <c r="F16" s="338"/>
      <c r="G16" s="338"/>
      <c r="H16" s="338"/>
      <c r="I16" s="338"/>
      <c r="J16" s="338"/>
      <c r="K16" s="338"/>
      <c r="L16" s="338"/>
      <c r="M16" s="338"/>
      <c r="N16" s="338"/>
      <c r="O16" s="338"/>
      <c r="P16" s="339"/>
      <c r="Q16" s="340"/>
      <c r="R16" s="341"/>
      <c r="S16" s="341"/>
      <c r="T16" s="341"/>
      <c r="U16" s="342"/>
      <c r="V16" s="327"/>
      <c r="W16" s="327"/>
      <c r="X16" s="327"/>
      <c r="Y16" s="7"/>
      <c r="Z16" s="7"/>
    </row>
    <row r="17" spans="1:33" ht="24" customHeight="1" x14ac:dyDescent="0.25">
      <c r="A17" s="315"/>
      <c r="B17" s="317"/>
      <c r="C17" s="317"/>
      <c r="D17" s="329"/>
      <c r="E17" s="313" t="s">
        <v>9</v>
      </c>
      <c r="F17" s="313"/>
      <c r="G17" s="313"/>
      <c r="H17" s="313"/>
      <c r="I17" s="313"/>
      <c r="J17" s="313"/>
      <c r="K17" s="331" t="s">
        <v>10</v>
      </c>
      <c r="L17" s="332"/>
      <c r="M17" s="332"/>
      <c r="N17" s="332"/>
      <c r="O17" s="332"/>
      <c r="P17" s="333"/>
      <c r="Q17" s="337"/>
      <c r="R17" s="338"/>
      <c r="S17" s="338"/>
      <c r="T17" s="338"/>
      <c r="U17" s="339"/>
      <c r="V17" s="327"/>
      <c r="W17" s="327"/>
      <c r="X17" s="327"/>
      <c r="Y17" s="7"/>
      <c r="Z17" s="7"/>
    </row>
    <row r="18" spans="1:33" ht="75.75" customHeight="1" x14ac:dyDescent="0.25">
      <c r="A18" s="316"/>
      <c r="B18" s="317"/>
      <c r="C18" s="317"/>
      <c r="D18" s="330"/>
      <c r="E18" s="138" t="s">
        <v>61</v>
      </c>
      <c r="F18" s="44" t="s">
        <v>2</v>
      </c>
      <c r="G18" s="44" t="s">
        <v>3</v>
      </c>
      <c r="H18" s="13" t="s">
        <v>52</v>
      </c>
      <c r="I18" s="44" t="s">
        <v>1</v>
      </c>
      <c r="J18" s="44" t="s">
        <v>13</v>
      </c>
      <c r="K18" s="138" t="s">
        <v>61</v>
      </c>
      <c r="L18" s="44" t="s">
        <v>2</v>
      </c>
      <c r="M18" s="44" t="s">
        <v>3</v>
      </c>
      <c r="N18" s="13" t="s">
        <v>52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52</v>
      </c>
      <c r="T18" s="44" t="s">
        <v>1</v>
      </c>
      <c r="U18" s="44" t="s">
        <v>13</v>
      </c>
      <c r="V18" s="327"/>
      <c r="W18" s="327"/>
      <c r="X18" s="327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324">
        <f t="shared" si="0"/>
        <v>22</v>
      </c>
      <c r="W19" s="324"/>
      <c r="X19" s="324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19"/>
      <c r="W20" s="320"/>
      <c r="X20" s="321"/>
      <c r="Y20" s="7"/>
      <c r="Z20" s="7"/>
    </row>
    <row r="21" spans="1:33" s="1" customFormat="1" x14ac:dyDescent="0.25">
      <c r="A21" s="343" t="s">
        <v>76</v>
      </c>
      <c r="B21" s="344"/>
      <c r="C21" s="345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25"/>
      <c r="W21" s="325"/>
      <c r="X21" s="325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323" t="s">
        <v>72</v>
      </c>
      <c r="B22" s="323"/>
      <c r="C22" s="323"/>
      <c r="D22" s="323"/>
      <c r="E22" s="323"/>
      <c r="F22" s="323"/>
      <c r="G22" s="323"/>
      <c r="H22" s="323"/>
      <c r="I22" s="323"/>
      <c r="J22" s="323"/>
      <c r="K22" s="323"/>
      <c r="L22" s="323"/>
      <c r="M22" s="323"/>
      <c r="N22" s="323"/>
      <c r="O22" s="323"/>
      <c r="P22" s="323"/>
      <c r="Q22" s="323"/>
      <c r="R22" s="323"/>
      <c r="S22" s="323"/>
      <c r="T22" s="323"/>
      <c r="U22" s="323"/>
      <c r="V22" s="323"/>
      <c r="W22" s="323"/>
      <c r="X22" s="323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58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792</v>
      </c>
      <c r="AB3" s="7"/>
      <c r="AC3" s="10"/>
      <c r="AE3" s="2"/>
    </row>
    <row r="4" spans="1:36" s="23" customFormat="1" ht="18.75" x14ac:dyDescent="0.25">
      <c r="A4" s="322" t="s">
        <v>153</v>
      </c>
      <c r="B4" s="322"/>
      <c r="C4" s="322"/>
      <c r="D4" s="322"/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322"/>
      <c r="S4" s="322"/>
      <c r="T4" s="322"/>
      <c r="U4" s="322"/>
      <c r="V4" s="322"/>
      <c r="W4" s="322"/>
      <c r="X4" s="322"/>
      <c r="Y4" s="322"/>
      <c r="Z4" s="322"/>
      <c r="AA4" s="322"/>
      <c r="AB4" s="181"/>
      <c r="AC4" s="181"/>
      <c r="AD4" s="181"/>
      <c r="AE4" s="181"/>
      <c r="AF4" s="181"/>
    </row>
    <row r="5" spans="1:36" s="8" customFormat="1" ht="18.75" x14ac:dyDescent="0.3">
      <c r="A5" s="296" t="s">
        <v>63</v>
      </c>
      <c r="B5" s="296"/>
      <c r="C5" s="296"/>
      <c r="D5" s="296"/>
      <c r="E5" s="296"/>
      <c r="F5" s="296"/>
      <c r="G5" s="296"/>
      <c r="H5" s="296"/>
      <c r="I5" s="296"/>
      <c r="J5" s="296"/>
      <c r="K5" s="296"/>
      <c r="L5" s="296"/>
      <c r="M5" s="296"/>
      <c r="N5" s="296"/>
      <c r="O5" s="296"/>
      <c r="P5" s="296"/>
      <c r="Q5" s="296"/>
      <c r="R5" s="296"/>
      <c r="S5" s="296"/>
      <c r="T5" s="296"/>
      <c r="U5" s="296"/>
      <c r="V5" s="296"/>
      <c r="W5" s="296"/>
      <c r="X5" s="296"/>
      <c r="Y5" s="296"/>
      <c r="Z5" s="296"/>
      <c r="AA5" s="296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296" t="s">
        <v>789</v>
      </c>
      <c r="B7" s="296"/>
      <c r="C7" s="296"/>
      <c r="D7" s="296"/>
      <c r="E7" s="296"/>
      <c r="F7" s="296"/>
      <c r="G7" s="296"/>
      <c r="H7" s="296"/>
      <c r="I7" s="296"/>
      <c r="J7" s="296"/>
      <c r="K7" s="296"/>
      <c r="L7" s="296"/>
      <c r="M7" s="296"/>
      <c r="N7" s="296"/>
      <c r="O7" s="296"/>
      <c r="P7" s="296"/>
      <c r="Q7" s="296"/>
      <c r="R7" s="296"/>
      <c r="S7" s="296"/>
      <c r="T7" s="296"/>
      <c r="U7" s="296"/>
      <c r="V7" s="296"/>
      <c r="W7" s="296"/>
      <c r="X7" s="296"/>
      <c r="Y7" s="296"/>
      <c r="Z7" s="296"/>
      <c r="AA7" s="296"/>
      <c r="AB7" s="159"/>
      <c r="AC7" s="159"/>
      <c r="AD7" s="159"/>
      <c r="AE7" s="159"/>
      <c r="AF7" s="159"/>
    </row>
    <row r="8" spans="1:36" x14ac:dyDescent="0.25">
      <c r="A8" s="346" t="s">
        <v>66</v>
      </c>
      <c r="B8" s="346"/>
      <c r="C8" s="346"/>
      <c r="D8" s="346"/>
      <c r="E8" s="346"/>
      <c r="F8" s="346"/>
      <c r="G8" s="346"/>
      <c r="H8" s="346"/>
      <c r="I8" s="346"/>
      <c r="J8" s="346"/>
      <c r="K8" s="346"/>
      <c r="L8" s="346"/>
      <c r="M8" s="346"/>
      <c r="N8" s="346"/>
      <c r="O8" s="346"/>
      <c r="P8" s="346"/>
      <c r="Q8" s="346"/>
      <c r="R8" s="346"/>
      <c r="S8" s="346"/>
      <c r="T8" s="346"/>
      <c r="U8" s="346"/>
      <c r="V8" s="346"/>
      <c r="W8" s="346"/>
      <c r="X8" s="346"/>
      <c r="Y8" s="346"/>
      <c r="Z8" s="346"/>
      <c r="AA8" s="346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297" t="s">
        <v>20</v>
      </c>
      <c r="B10" s="297"/>
      <c r="C10" s="297"/>
      <c r="D10" s="297"/>
      <c r="E10" s="297"/>
      <c r="F10" s="297"/>
      <c r="G10" s="297"/>
      <c r="H10" s="297"/>
      <c r="I10" s="297"/>
      <c r="J10" s="297"/>
      <c r="K10" s="297"/>
      <c r="L10" s="297"/>
      <c r="M10" s="297"/>
      <c r="N10" s="297"/>
      <c r="O10" s="297"/>
      <c r="P10" s="297"/>
      <c r="Q10" s="297"/>
      <c r="R10" s="297"/>
      <c r="S10" s="297"/>
      <c r="T10" s="297"/>
      <c r="U10" s="297"/>
      <c r="V10" s="297"/>
      <c r="W10" s="297"/>
      <c r="X10" s="297"/>
      <c r="Y10" s="297"/>
      <c r="Z10" s="297"/>
      <c r="AA10" s="297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293" t="s">
        <v>53</v>
      </c>
      <c r="B12" s="293"/>
      <c r="C12" s="293"/>
      <c r="D12" s="293"/>
      <c r="E12" s="293"/>
      <c r="F12" s="293"/>
      <c r="G12" s="293"/>
      <c r="H12" s="293"/>
      <c r="I12" s="293"/>
      <c r="J12" s="293"/>
      <c r="K12" s="293"/>
      <c r="L12" s="293"/>
      <c r="M12" s="293"/>
      <c r="N12" s="293"/>
      <c r="O12" s="293"/>
      <c r="P12" s="293"/>
      <c r="Q12" s="293"/>
      <c r="R12" s="293"/>
      <c r="S12" s="293"/>
      <c r="T12" s="293"/>
      <c r="U12" s="293"/>
      <c r="V12" s="293"/>
      <c r="W12" s="293"/>
      <c r="X12" s="293"/>
      <c r="Y12" s="293"/>
      <c r="Z12" s="293"/>
      <c r="AA12" s="293"/>
      <c r="AB12" s="19"/>
      <c r="AC12" s="169"/>
      <c r="AD12" s="169"/>
      <c r="AE12" s="169"/>
      <c r="AF12" s="169"/>
    </row>
    <row r="13" spans="1:36" x14ac:dyDescent="0.25">
      <c r="A13" s="288" t="s">
        <v>800</v>
      </c>
      <c r="B13" s="288"/>
      <c r="C13" s="288"/>
      <c r="D13" s="288"/>
      <c r="E13" s="288"/>
      <c r="F13" s="288"/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288"/>
      <c r="X13" s="288"/>
      <c r="Y13" s="288"/>
      <c r="Z13" s="288"/>
      <c r="AA13" s="288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314" t="s">
        <v>64</v>
      </c>
      <c r="B15" s="317" t="s">
        <v>19</v>
      </c>
      <c r="C15" s="317" t="s">
        <v>5</v>
      </c>
      <c r="D15" s="314" t="s">
        <v>77</v>
      </c>
      <c r="E15" s="313" t="s">
        <v>69</v>
      </c>
      <c r="F15" s="313"/>
      <c r="G15" s="313"/>
      <c r="H15" s="313"/>
      <c r="I15" s="313"/>
      <c r="J15" s="313"/>
      <c r="K15" s="313"/>
      <c r="L15" s="313"/>
      <c r="M15" s="313"/>
      <c r="N15" s="313"/>
      <c r="O15" s="313"/>
      <c r="P15" s="313"/>
      <c r="Q15" s="313"/>
      <c r="R15" s="313"/>
      <c r="S15" s="313"/>
      <c r="T15" s="334" t="s">
        <v>152</v>
      </c>
      <c r="U15" s="335"/>
      <c r="V15" s="335"/>
      <c r="W15" s="335"/>
      <c r="X15" s="335"/>
      <c r="Y15" s="335"/>
      <c r="Z15" s="336"/>
      <c r="AA15" s="327" t="s">
        <v>7</v>
      </c>
      <c r="AB15" s="7"/>
      <c r="AC15" s="7"/>
    </row>
    <row r="16" spans="1:36" ht="26.25" customHeight="1" x14ac:dyDescent="0.25">
      <c r="A16" s="315"/>
      <c r="B16" s="317"/>
      <c r="C16" s="317"/>
      <c r="D16" s="315"/>
      <c r="E16" s="313"/>
      <c r="F16" s="313"/>
      <c r="G16" s="313"/>
      <c r="H16" s="313"/>
      <c r="I16" s="313"/>
      <c r="J16" s="313"/>
      <c r="K16" s="313"/>
      <c r="L16" s="313"/>
      <c r="M16" s="313"/>
      <c r="N16" s="313"/>
      <c r="O16" s="313"/>
      <c r="P16" s="313"/>
      <c r="Q16" s="313"/>
      <c r="R16" s="313"/>
      <c r="S16" s="313"/>
      <c r="T16" s="340"/>
      <c r="U16" s="341"/>
      <c r="V16" s="341"/>
      <c r="W16" s="341"/>
      <c r="X16" s="341"/>
      <c r="Y16" s="341"/>
      <c r="Z16" s="342"/>
      <c r="AA16" s="327"/>
      <c r="AB16" s="7"/>
      <c r="AC16" s="7"/>
    </row>
    <row r="17" spans="1:33" ht="30" customHeight="1" x14ac:dyDescent="0.25">
      <c r="A17" s="315"/>
      <c r="B17" s="317"/>
      <c r="C17" s="317"/>
      <c r="D17" s="315"/>
      <c r="E17" s="313" t="s">
        <v>9</v>
      </c>
      <c r="F17" s="313"/>
      <c r="G17" s="313"/>
      <c r="H17" s="313"/>
      <c r="I17" s="313"/>
      <c r="J17" s="313"/>
      <c r="K17" s="313"/>
      <c r="L17" s="313" t="s">
        <v>10</v>
      </c>
      <c r="M17" s="313"/>
      <c r="N17" s="313"/>
      <c r="O17" s="313"/>
      <c r="P17" s="313"/>
      <c r="Q17" s="313"/>
      <c r="R17" s="313"/>
      <c r="S17" s="313"/>
      <c r="T17" s="337"/>
      <c r="U17" s="338"/>
      <c r="V17" s="338"/>
      <c r="W17" s="338"/>
      <c r="X17" s="338"/>
      <c r="Y17" s="338"/>
      <c r="Z17" s="339"/>
      <c r="AA17" s="327"/>
      <c r="AB17" s="7"/>
      <c r="AC17" s="7"/>
    </row>
    <row r="18" spans="1:33" ht="96" customHeight="1" x14ac:dyDescent="0.25">
      <c r="A18" s="316"/>
      <c r="B18" s="317"/>
      <c r="C18" s="317"/>
      <c r="D18" s="316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155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27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275" t="s">
        <v>76</v>
      </c>
      <c r="B21" s="276"/>
      <c r="C21" s="277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323" t="s">
        <v>72</v>
      </c>
      <c r="B22" s="323"/>
      <c r="C22" s="323"/>
      <c r="D22" s="323"/>
      <c r="E22" s="323"/>
      <c r="F22" s="323"/>
      <c r="G22" s="323"/>
      <c r="H22" s="323"/>
      <c r="I22" s="323"/>
      <c r="J22" s="323"/>
      <c r="K22" s="323"/>
      <c r="L22" s="323"/>
      <c r="M22" s="323"/>
      <c r="N22" s="323"/>
      <c r="O22" s="323"/>
      <c r="P22" s="323"/>
      <c r="Q22" s="323"/>
      <c r="R22" s="323"/>
      <c r="S22" s="323"/>
      <c r="T22" s="323"/>
      <c r="U22" s="323"/>
      <c r="V22" s="323"/>
      <c r="W22" s="323"/>
      <c r="X22" s="323"/>
      <c r="Y22" s="323"/>
      <c r="Z22" s="323"/>
      <c r="AA22" s="323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59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792</v>
      </c>
      <c r="V3" s="7"/>
      <c r="W3" s="7"/>
      <c r="X3" s="10"/>
      <c r="Z3" s="7"/>
      <c r="AC3" s="2"/>
    </row>
    <row r="4" spans="1:54" s="23" customFormat="1" ht="18.75" customHeight="1" x14ac:dyDescent="0.25">
      <c r="A4" s="322" t="s">
        <v>788</v>
      </c>
      <c r="B4" s="322"/>
      <c r="C4" s="322"/>
      <c r="D4" s="322"/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322"/>
      <c r="S4" s="322"/>
      <c r="T4" s="322"/>
      <c r="U4" s="322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296" t="s">
        <v>63</v>
      </c>
      <c r="B5" s="296"/>
      <c r="C5" s="296"/>
      <c r="D5" s="296"/>
      <c r="E5" s="296"/>
      <c r="F5" s="296"/>
      <c r="G5" s="296"/>
      <c r="H5" s="296"/>
      <c r="I5" s="296"/>
      <c r="J5" s="296"/>
      <c r="K5" s="296"/>
      <c r="L5" s="296"/>
      <c r="M5" s="296"/>
      <c r="N5" s="296"/>
      <c r="O5" s="296"/>
      <c r="P5" s="296"/>
      <c r="Q5" s="296"/>
      <c r="R5" s="296"/>
      <c r="S5" s="296"/>
      <c r="T5" s="296"/>
      <c r="U5" s="296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296" t="s">
        <v>789</v>
      </c>
      <c r="B7" s="296"/>
      <c r="C7" s="296"/>
      <c r="D7" s="296"/>
      <c r="E7" s="296"/>
      <c r="F7" s="296"/>
      <c r="G7" s="296"/>
      <c r="H7" s="296"/>
      <c r="I7" s="296"/>
      <c r="J7" s="296"/>
      <c r="K7" s="296"/>
      <c r="L7" s="296"/>
      <c r="M7" s="296"/>
      <c r="N7" s="296"/>
      <c r="O7" s="296"/>
      <c r="P7" s="296"/>
      <c r="Q7" s="296"/>
      <c r="R7" s="296"/>
      <c r="S7" s="296"/>
      <c r="T7" s="296"/>
      <c r="U7" s="296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46" t="s">
        <v>71</v>
      </c>
      <c r="B8" s="346"/>
      <c r="C8" s="346"/>
      <c r="D8" s="346"/>
      <c r="E8" s="346"/>
      <c r="F8" s="346"/>
      <c r="G8" s="346"/>
      <c r="H8" s="346"/>
      <c r="I8" s="346"/>
      <c r="J8" s="346"/>
      <c r="K8" s="346"/>
      <c r="L8" s="346"/>
      <c r="M8" s="346"/>
      <c r="N8" s="346"/>
      <c r="O8" s="346"/>
      <c r="P8" s="346"/>
      <c r="Q8" s="346"/>
      <c r="R8" s="346"/>
      <c r="S8" s="346"/>
      <c r="T8" s="346"/>
      <c r="U8" s="346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297" t="s">
        <v>20</v>
      </c>
      <c r="B10" s="297"/>
      <c r="C10" s="297"/>
      <c r="D10" s="297"/>
      <c r="E10" s="297"/>
      <c r="F10" s="297"/>
      <c r="G10" s="297"/>
      <c r="H10" s="297"/>
      <c r="I10" s="297"/>
      <c r="J10" s="297"/>
      <c r="K10" s="297"/>
      <c r="L10" s="297"/>
      <c r="M10" s="297"/>
      <c r="N10" s="297"/>
      <c r="O10" s="297"/>
      <c r="P10" s="297"/>
      <c r="Q10" s="297"/>
      <c r="R10" s="297"/>
      <c r="S10" s="297"/>
      <c r="T10" s="297"/>
      <c r="U10" s="297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53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288" t="s">
        <v>801</v>
      </c>
      <c r="B13" s="288"/>
      <c r="C13" s="288"/>
      <c r="D13" s="288"/>
      <c r="E13" s="288"/>
      <c r="F13" s="288"/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318"/>
      <c r="B15" s="318"/>
      <c r="C15" s="318"/>
      <c r="D15" s="318"/>
      <c r="E15" s="318"/>
      <c r="F15" s="318"/>
      <c r="G15" s="318"/>
      <c r="H15" s="318"/>
      <c r="I15" s="318"/>
      <c r="J15" s="318"/>
      <c r="K15" s="318"/>
      <c r="L15" s="318"/>
      <c r="M15" s="318"/>
      <c r="N15" s="318"/>
      <c r="O15" s="318"/>
      <c r="P15" s="318"/>
      <c r="Q15" s="318"/>
      <c r="R15" s="318"/>
      <c r="S15" s="318"/>
      <c r="T15" s="318"/>
      <c r="U15" s="318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314" t="s">
        <v>64</v>
      </c>
      <c r="B16" s="317" t="s">
        <v>19</v>
      </c>
      <c r="C16" s="317" t="s">
        <v>5</v>
      </c>
      <c r="D16" s="314" t="s">
        <v>62</v>
      </c>
      <c r="E16" s="317" t="s">
        <v>74</v>
      </c>
      <c r="F16" s="317"/>
      <c r="G16" s="317"/>
      <c r="H16" s="317"/>
      <c r="I16" s="317"/>
      <c r="J16" s="317"/>
      <c r="K16" s="317"/>
      <c r="L16" s="317"/>
      <c r="M16" s="317"/>
      <c r="N16" s="317"/>
      <c r="O16" s="317"/>
      <c r="P16" s="317" t="s">
        <v>152</v>
      </c>
      <c r="Q16" s="317"/>
      <c r="R16" s="317"/>
      <c r="S16" s="317"/>
      <c r="T16" s="317"/>
      <c r="U16" s="317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315"/>
      <c r="B17" s="317"/>
      <c r="C17" s="317"/>
      <c r="D17" s="315"/>
      <c r="E17" s="317"/>
      <c r="F17" s="317"/>
      <c r="G17" s="317"/>
      <c r="H17" s="317"/>
      <c r="I17" s="317"/>
      <c r="J17" s="317"/>
      <c r="K17" s="317"/>
      <c r="L17" s="317"/>
      <c r="M17" s="317"/>
      <c r="N17" s="317"/>
      <c r="O17" s="317"/>
      <c r="P17" s="317"/>
      <c r="Q17" s="317"/>
      <c r="R17" s="317"/>
      <c r="S17" s="317"/>
      <c r="T17" s="317"/>
      <c r="U17" s="317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315"/>
      <c r="B18" s="317"/>
      <c r="C18" s="317"/>
      <c r="D18" s="315"/>
      <c r="E18" s="313" t="s">
        <v>9</v>
      </c>
      <c r="F18" s="313"/>
      <c r="G18" s="313"/>
      <c r="H18" s="313"/>
      <c r="I18" s="313"/>
      <c r="J18" s="313" t="s">
        <v>10</v>
      </c>
      <c r="K18" s="313"/>
      <c r="L18" s="313"/>
      <c r="M18" s="313"/>
      <c r="N18" s="313"/>
      <c r="O18" s="313"/>
      <c r="P18" s="317"/>
      <c r="Q18" s="317"/>
      <c r="R18" s="317"/>
      <c r="S18" s="317"/>
      <c r="T18" s="317"/>
      <c r="U18" s="317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316"/>
      <c r="B19" s="317"/>
      <c r="C19" s="317"/>
      <c r="D19" s="316"/>
      <c r="E19" s="44" t="s">
        <v>2</v>
      </c>
      <c r="F19" s="44" t="s">
        <v>3</v>
      </c>
      <c r="G19" s="44" t="s">
        <v>52</v>
      </c>
      <c r="H19" s="44" t="s">
        <v>1</v>
      </c>
      <c r="I19" s="44" t="s">
        <v>13</v>
      </c>
      <c r="J19" s="45" t="s">
        <v>156</v>
      </c>
      <c r="K19" s="44" t="s">
        <v>2</v>
      </c>
      <c r="L19" s="44" t="s">
        <v>3</v>
      </c>
      <c r="M19" s="44" t="s">
        <v>52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52</v>
      </c>
      <c r="S19" s="44" t="s">
        <v>1</v>
      </c>
      <c r="T19" s="44" t="s">
        <v>13</v>
      </c>
      <c r="U19" s="317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275" t="s">
        <v>76</v>
      </c>
      <c r="B22" s="276"/>
      <c r="C22" s="277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759</v>
      </c>
    </row>
    <row r="2" spans="1:45" ht="18.75" x14ac:dyDescent="0.3">
      <c r="J2" s="191"/>
      <c r="K2" s="347"/>
      <c r="L2" s="347"/>
      <c r="M2" s="347"/>
      <c r="N2" s="347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792</v>
      </c>
    </row>
    <row r="4" spans="1:45" s="8" customFormat="1" ht="18.75" x14ac:dyDescent="0.3">
      <c r="A4" s="284" t="s">
        <v>785</v>
      </c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  <c r="S4" s="284"/>
      <c r="T4" s="284"/>
      <c r="U4" s="284"/>
      <c r="V4" s="284"/>
      <c r="W4" s="284"/>
      <c r="X4" s="284"/>
      <c r="Y4" s="284"/>
      <c r="Z4" s="284"/>
      <c r="AA4" s="284"/>
      <c r="AB4" s="284"/>
      <c r="AC4" s="284"/>
      <c r="AD4" s="284"/>
      <c r="AE4" s="284"/>
      <c r="AF4" s="284"/>
      <c r="AG4" s="284"/>
      <c r="AH4" s="284"/>
      <c r="AI4" s="284"/>
      <c r="AJ4" s="284"/>
      <c r="AK4" s="284"/>
      <c r="AL4" s="284"/>
      <c r="AM4" s="284"/>
      <c r="AN4" s="284"/>
      <c r="AO4" s="284"/>
      <c r="AP4" s="284"/>
      <c r="AQ4" s="284"/>
      <c r="AR4" s="284"/>
      <c r="AS4" s="284"/>
    </row>
    <row r="5" spans="1:45" s="8" customFormat="1" ht="18.75" customHeight="1" x14ac:dyDescent="0.3">
      <c r="A5" s="296" t="s">
        <v>63</v>
      </c>
      <c r="B5" s="296"/>
      <c r="C5" s="296"/>
      <c r="D5" s="296"/>
      <c r="E5" s="296"/>
      <c r="F5" s="296"/>
      <c r="G5" s="296"/>
      <c r="H5" s="296"/>
      <c r="I5" s="296"/>
      <c r="J5" s="296"/>
      <c r="K5" s="296"/>
      <c r="L5" s="296"/>
      <c r="M5" s="296"/>
      <c r="N5" s="296"/>
      <c r="O5" s="296"/>
      <c r="P5" s="296"/>
      <c r="Q5" s="296"/>
      <c r="R5" s="296"/>
      <c r="S5" s="296"/>
      <c r="T5" s="296"/>
      <c r="U5" s="296"/>
      <c r="V5" s="296"/>
      <c r="W5" s="296"/>
      <c r="X5" s="296"/>
      <c r="Y5" s="296"/>
      <c r="Z5" s="296"/>
      <c r="AA5" s="296"/>
      <c r="AB5" s="296"/>
      <c r="AC5" s="296"/>
      <c r="AD5" s="296"/>
      <c r="AE5" s="296"/>
      <c r="AF5" s="296"/>
      <c r="AG5" s="296"/>
      <c r="AH5" s="296"/>
      <c r="AI5" s="296"/>
      <c r="AJ5" s="296"/>
      <c r="AK5" s="296"/>
      <c r="AL5" s="296"/>
      <c r="AM5" s="296"/>
      <c r="AN5" s="296"/>
      <c r="AO5" s="296"/>
      <c r="AP5" s="296"/>
      <c r="AQ5" s="296"/>
      <c r="AR5" s="296"/>
      <c r="AS5" s="296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296" t="s">
        <v>796</v>
      </c>
      <c r="B7" s="296"/>
      <c r="C7" s="296"/>
      <c r="D7" s="296"/>
      <c r="E7" s="296"/>
      <c r="F7" s="296"/>
      <c r="G7" s="296"/>
      <c r="H7" s="296"/>
      <c r="I7" s="296"/>
      <c r="J7" s="296"/>
      <c r="K7" s="296"/>
      <c r="L7" s="296"/>
      <c r="M7" s="296"/>
      <c r="N7" s="296"/>
      <c r="O7" s="296"/>
      <c r="P7" s="296"/>
      <c r="Q7" s="296"/>
      <c r="R7" s="296"/>
      <c r="S7" s="296"/>
      <c r="T7" s="296"/>
      <c r="U7" s="296"/>
      <c r="V7" s="296"/>
      <c r="W7" s="296"/>
      <c r="X7" s="296"/>
      <c r="Y7" s="296"/>
      <c r="Z7" s="296"/>
      <c r="AA7" s="296"/>
      <c r="AB7" s="296"/>
      <c r="AC7" s="296"/>
      <c r="AD7" s="296"/>
      <c r="AE7" s="296"/>
      <c r="AF7" s="296"/>
      <c r="AG7" s="296"/>
      <c r="AH7" s="296"/>
      <c r="AI7" s="296"/>
      <c r="AJ7" s="296"/>
      <c r="AK7" s="296"/>
      <c r="AL7" s="296"/>
      <c r="AM7" s="296"/>
      <c r="AN7" s="296"/>
      <c r="AO7" s="296"/>
      <c r="AP7" s="296"/>
      <c r="AQ7" s="296"/>
      <c r="AR7" s="296"/>
      <c r="AS7" s="296"/>
    </row>
    <row r="8" spans="1:45" s="5" customFormat="1" ht="15.75" x14ac:dyDescent="0.25">
      <c r="A8" s="288" t="s">
        <v>803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288"/>
      <c r="R8" s="288"/>
      <c r="S8" s="288"/>
      <c r="T8" s="288"/>
      <c r="U8" s="288"/>
      <c r="V8" s="288"/>
      <c r="W8" s="288"/>
      <c r="X8" s="288"/>
      <c r="Y8" s="288"/>
      <c r="Z8" s="288"/>
      <c r="AA8" s="288"/>
      <c r="AB8" s="288"/>
      <c r="AC8" s="288"/>
      <c r="AD8" s="288"/>
      <c r="AE8" s="288"/>
      <c r="AF8" s="288"/>
      <c r="AG8" s="288"/>
      <c r="AH8" s="288"/>
      <c r="AI8" s="288"/>
      <c r="AJ8" s="288"/>
      <c r="AK8" s="288"/>
      <c r="AL8" s="288"/>
      <c r="AM8" s="288"/>
      <c r="AN8" s="288"/>
      <c r="AO8" s="288"/>
      <c r="AP8" s="288"/>
      <c r="AQ8" s="288"/>
      <c r="AR8" s="288"/>
      <c r="AS8" s="288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297" t="s">
        <v>20</v>
      </c>
      <c r="B10" s="297"/>
      <c r="C10" s="297"/>
      <c r="D10" s="297"/>
      <c r="E10" s="297"/>
      <c r="F10" s="297"/>
      <c r="G10" s="297"/>
      <c r="H10" s="297"/>
      <c r="I10" s="297"/>
      <c r="J10" s="297"/>
      <c r="K10" s="297"/>
      <c r="L10" s="297"/>
      <c r="M10" s="297"/>
      <c r="N10" s="297"/>
      <c r="O10" s="297"/>
      <c r="P10" s="297"/>
      <c r="Q10" s="297"/>
      <c r="R10" s="297"/>
      <c r="S10" s="297"/>
      <c r="T10" s="297"/>
      <c r="U10" s="297"/>
      <c r="V10" s="297"/>
      <c r="W10" s="297"/>
      <c r="X10" s="297"/>
      <c r="Y10" s="297"/>
      <c r="Z10" s="297"/>
      <c r="AA10" s="297"/>
      <c r="AB10" s="297"/>
      <c r="AC10" s="297"/>
      <c r="AD10" s="297"/>
      <c r="AE10" s="297"/>
      <c r="AF10" s="297"/>
      <c r="AG10" s="297"/>
      <c r="AH10" s="297"/>
      <c r="AI10" s="297"/>
      <c r="AJ10" s="297"/>
      <c r="AK10" s="297"/>
      <c r="AL10" s="297"/>
      <c r="AM10" s="297"/>
      <c r="AN10" s="297"/>
      <c r="AO10" s="297"/>
      <c r="AP10" s="297"/>
      <c r="AQ10" s="297"/>
      <c r="AR10" s="297"/>
      <c r="AS10" s="297"/>
    </row>
    <row r="11" spans="1:45" s="5" customFormat="1" ht="18.75" x14ac:dyDescent="0.3">
      <c r="AA11" s="29"/>
    </row>
    <row r="12" spans="1:45" s="5" customFormat="1" ht="18.75" x14ac:dyDescent="0.25">
      <c r="A12" s="293" t="s">
        <v>53</v>
      </c>
      <c r="B12" s="293"/>
      <c r="C12" s="293"/>
      <c r="D12" s="293"/>
      <c r="E12" s="293"/>
      <c r="F12" s="293"/>
      <c r="G12" s="293"/>
      <c r="H12" s="293"/>
      <c r="I12" s="293"/>
      <c r="J12" s="293"/>
      <c r="K12" s="293"/>
      <c r="L12" s="293"/>
      <c r="M12" s="293"/>
      <c r="N12" s="293"/>
      <c r="O12" s="293"/>
      <c r="P12" s="293"/>
      <c r="Q12" s="293"/>
      <c r="R12" s="293"/>
      <c r="S12" s="293"/>
      <c r="T12" s="293"/>
      <c r="U12" s="293"/>
      <c r="V12" s="293"/>
      <c r="W12" s="293"/>
      <c r="X12" s="293"/>
      <c r="Y12" s="293"/>
      <c r="Z12" s="293"/>
      <c r="AA12" s="293"/>
      <c r="AB12" s="293"/>
      <c r="AC12" s="293"/>
      <c r="AD12" s="293"/>
      <c r="AE12" s="293"/>
      <c r="AF12" s="293"/>
      <c r="AG12" s="293"/>
      <c r="AH12" s="293"/>
      <c r="AI12" s="293"/>
      <c r="AJ12" s="293"/>
      <c r="AK12" s="293"/>
      <c r="AL12" s="293"/>
      <c r="AM12" s="293"/>
      <c r="AN12" s="293"/>
      <c r="AO12" s="293"/>
      <c r="AP12" s="293"/>
      <c r="AQ12" s="293"/>
      <c r="AR12" s="293"/>
      <c r="AS12" s="293"/>
    </row>
    <row r="13" spans="1:45" s="5" customFormat="1" ht="15.75" x14ac:dyDescent="0.25">
      <c r="A13" s="288" t="s">
        <v>802</v>
      </c>
      <c r="B13" s="288"/>
      <c r="C13" s="288"/>
      <c r="D13" s="288"/>
      <c r="E13" s="288"/>
      <c r="F13" s="288"/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288"/>
      <c r="X13" s="288"/>
      <c r="Y13" s="288"/>
      <c r="Z13" s="288"/>
      <c r="AA13" s="288"/>
      <c r="AB13" s="288"/>
      <c r="AC13" s="288"/>
      <c r="AD13" s="288"/>
      <c r="AE13" s="288"/>
      <c r="AF13" s="288"/>
      <c r="AG13" s="288"/>
      <c r="AH13" s="288"/>
      <c r="AI13" s="288"/>
      <c r="AJ13" s="288"/>
      <c r="AK13" s="288"/>
      <c r="AL13" s="288"/>
      <c r="AM13" s="288"/>
      <c r="AN13" s="288"/>
      <c r="AO13" s="288"/>
      <c r="AP13" s="288"/>
      <c r="AQ13" s="288"/>
      <c r="AR13" s="288"/>
      <c r="AS13" s="288"/>
    </row>
    <row r="14" spans="1:45" s="140" customFormat="1" ht="15.75" customHeight="1" x14ac:dyDescent="0.2">
      <c r="A14" s="348"/>
      <c r="B14" s="348"/>
      <c r="C14" s="348"/>
      <c r="D14" s="348"/>
      <c r="E14" s="348"/>
      <c r="F14" s="348"/>
      <c r="G14" s="348"/>
      <c r="H14" s="348"/>
      <c r="I14" s="348"/>
      <c r="J14" s="348"/>
      <c r="K14" s="348"/>
      <c r="L14" s="348"/>
      <c r="M14" s="348"/>
      <c r="N14" s="348"/>
      <c r="O14" s="348"/>
      <c r="P14" s="348"/>
      <c r="Q14" s="348"/>
      <c r="R14" s="348"/>
      <c r="S14" s="348"/>
      <c r="T14" s="348"/>
      <c r="U14" s="348"/>
      <c r="V14" s="348"/>
      <c r="W14" s="348"/>
      <c r="X14" s="348"/>
      <c r="Y14" s="348"/>
      <c r="Z14" s="348"/>
      <c r="AA14" s="348"/>
      <c r="AB14" s="348"/>
      <c r="AC14" s="348"/>
      <c r="AD14" s="348"/>
      <c r="AE14" s="348"/>
      <c r="AF14" s="348"/>
      <c r="AG14" s="348"/>
      <c r="AH14" s="348"/>
      <c r="AI14" s="348"/>
      <c r="AJ14" s="348"/>
      <c r="AK14" s="348"/>
      <c r="AL14" s="348"/>
      <c r="AM14" s="348"/>
      <c r="AN14" s="348"/>
      <c r="AO14" s="348"/>
      <c r="AP14" s="348"/>
      <c r="AQ14" s="348"/>
      <c r="AR14" s="348"/>
      <c r="AS14" s="348"/>
    </row>
    <row r="15" spans="1:45" s="141" customFormat="1" ht="63" customHeight="1" x14ac:dyDescent="0.25">
      <c r="A15" s="349" t="s">
        <v>64</v>
      </c>
      <c r="B15" s="350" t="s">
        <v>18</v>
      </c>
      <c r="C15" s="350" t="s">
        <v>5</v>
      </c>
      <c r="D15" s="350" t="s">
        <v>790</v>
      </c>
      <c r="E15" s="350"/>
      <c r="F15" s="350"/>
      <c r="G15" s="350"/>
      <c r="H15" s="350"/>
      <c r="I15" s="350"/>
      <c r="J15" s="350"/>
      <c r="K15" s="350"/>
      <c r="L15" s="350"/>
      <c r="M15" s="350"/>
      <c r="N15" s="350"/>
      <c r="O15" s="350"/>
      <c r="P15" s="350"/>
      <c r="Q15" s="350"/>
      <c r="R15" s="350"/>
      <c r="S15" s="350"/>
      <c r="T15" s="350"/>
      <c r="U15" s="350"/>
      <c r="V15" s="350"/>
      <c r="W15" s="350"/>
      <c r="X15" s="350"/>
      <c r="Y15" s="350"/>
      <c r="Z15" s="350"/>
      <c r="AA15" s="350"/>
      <c r="AB15" s="350"/>
      <c r="AC15" s="350"/>
      <c r="AD15" s="350"/>
      <c r="AE15" s="350"/>
      <c r="AF15" s="350"/>
      <c r="AG15" s="350"/>
      <c r="AH15" s="350"/>
      <c r="AI15" s="350"/>
      <c r="AJ15" s="350"/>
      <c r="AK15" s="350"/>
      <c r="AL15" s="350"/>
      <c r="AM15" s="350"/>
      <c r="AN15" s="350"/>
      <c r="AO15" s="350"/>
      <c r="AP15" s="350"/>
      <c r="AQ15" s="350"/>
      <c r="AR15" s="350"/>
      <c r="AS15" s="350"/>
    </row>
    <row r="16" spans="1:45" ht="87.75" customHeight="1" x14ac:dyDescent="0.2">
      <c r="A16" s="349"/>
      <c r="B16" s="350"/>
      <c r="C16" s="350"/>
      <c r="D16" s="350" t="s">
        <v>763</v>
      </c>
      <c r="E16" s="350"/>
      <c r="F16" s="350"/>
      <c r="G16" s="350"/>
      <c r="H16" s="350"/>
      <c r="I16" s="350"/>
      <c r="J16" s="350" t="s">
        <v>764</v>
      </c>
      <c r="K16" s="350"/>
      <c r="L16" s="350"/>
      <c r="M16" s="350"/>
      <c r="N16" s="350"/>
      <c r="O16" s="350"/>
      <c r="P16" s="350" t="s">
        <v>765</v>
      </c>
      <c r="Q16" s="350"/>
      <c r="R16" s="350"/>
      <c r="S16" s="350"/>
      <c r="T16" s="350"/>
      <c r="U16" s="350"/>
      <c r="V16" s="350" t="s">
        <v>766</v>
      </c>
      <c r="W16" s="350"/>
      <c r="X16" s="350"/>
      <c r="Y16" s="350"/>
      <c r="Z16" s="350"/>
      <c r="AA16" s="350"/>
      <c r="AB16" s="350" t="s">
        <v>767</v>
      </c>
      <c r="AC16" s="350"/>
      <c r="AD16" s="350"/>
      <c r="AE16" s="350"/>
      <c r="AF16" s="350"/>
      <c r="AG16" s="350"/>
      <c r="AH16" s="350" t="s">
        <v>768</v>
      </c>
      <c r="AI16" s="350"/>
      <c r="AJ16" s="350"/>
      <c r="AK16" s="350"/>
      <c r="AL16" s="350"/>
      <c r="AM16" s="350"/>
      <c r="AN16" s="350" t="s">
        <v>769</v>
      </c>
      <c r="AO16" s="350"/>
      <c r="AP16" s="350"/>
      <c r="AQ16" s="350"/>
      <c r="AR16" s="350"/>
      <c r="AS16" s="350"/>
    </row>
    <row r="17" spans="1:45" s="142" customFormat="1" ht="108.75" customHeight="1" x14ac:dyDescent="0.2">
      <c r="A17" s="349"/>
      <c r="B17" s="350"/>
      <c r="C17" s="350"/>
      <c r="D17" s="351" t="s">
        <v>770</v>
      </c>
      <c r="E17" s="351"/>
      <c r="F17" s="351" t="s">
        <v>770</v>
      </c>
      <c r="G17" s="351"/>
      <c r="H17" s="351" t="s">
        <v>771</v>
      </c>
      <c r="I17" s="351"/>
      <c r="J17" s="351" t="s">
        <v>770</v>
      </c>
      <c r="K17" s="351"/>
      <c r="L17" s="351" t="s">
        <v>770</v>
      </c>
      <c r="M17" s="351"/>
      <c r="N17" s="351" t="s">
        <v>771</v>
      </c>
      <c r="O17" s="351"/>
      <c r="P17" s="351" t="s">
        <v>770</v>
      </c>
      <c r="Q17" s="351"/>
      <c r="R17" s="351" t="s">
        <v>770</v>
      </c>
      <c r="S17" s="351"/>
      <c r="T17" s="351" t="s">
        <v>771</v>
      </c>
      <c r="U17" s="351"/>
      <c r="V17" s="351" t="s">
        <v>770</v>
      </c>
      <c r="W17" s="351"/>
      <c r="X17" s="351" t="s">
        <v>770</v>
      </c>
      <c r="Y17" s="351"/>
      <c r="Z17" s="351" t="s">
        <v>771</v>
      </c>
      <c r="AA17" s="351"/>
      <c r="AB17" s="351" t="s">
        <v>770</v>
      </c>
      <c r="AC17" s="351"/>
      <c r="AD17" s="351" t="s">
        <v>770</v>
      </c>
      <c r="AE17" s="351"/>
      <c r="AF17" s="351" t="s">
        <v>771</v>
      </c>
      <c r="AG17" s="351"/>
      <c r="AH17" s="351" t="s">
        <v>770</v>
      </c>
      <c r="AI17" s="351"/>
      <c r="AJ17" s="351" t="s">
        <v>770</v>
      </c>
      <c r="AK17" s="351"/>
      <c r="AL17" s="351" t="s">
        <v>771</v>
      </c>
      <c r="AM17" s="351"/>
      <c r="AN17" s="351" t="s">
        <v>770</v>
      </c>
      <c r="AO17" s="351"/>
      <c r="AP17" s="351" t="s">
        <v>770</v>
      </c>
      <c r="AQ17" s="351"/>
      <c r="AR17" s="351" t="s">
        <v>771</v>
      </c>
      <c r="AS17" s="351"/>
    </row>
    <row r="18" spans="1:45" ht="36" customHeight="1" x14ac:dyDescent="0.2">
      <c r="A18" s="349"/>
      <c r="B18" s="350"/>
      <c r="C18" s="350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26</v>
      </c>
      <c r="E19" s="193" t="s">
        <v>27</v>
      </c>
      <c r="F19" s="193" t="s">
        <v>772</v>
      </c>
      <c r="G19" s="193" t="s">
        <v>773</v>
      </c>
      <c r="H19" s="193" t="s">
        <v>774</v>
      </c>
      <c r="I19" s="193" t="s">
        <v>774</v>
      </c>
      <c r="J19" s="193" t="s">
        <v>28</v>
      </c>
      <c r="K19" s="193" t="s">
        <v>29</v>
      </c>
      <c r="L19" s="193" t="s">
        <v>30</v>
      </c>
      <c r="M19" s="193" t="s">
        <v>31</v>
      </c>
      <c r="N19" s="193" t="s">
        <v>775</v>
      </c>
      <c r="O19" s="193" t="s">
        <v>775</v>
      </c>
      <c r="P19" s="193" t="s">
        <v>32</v>
      </c>
      <c r="Q19" s="193" t="s">
        <v>33</v>
      </c>
      <c r="R19" s="193" t="s">
        <v>34</v>
      </c>
      <c r="S19" s="193" t="s">
        <v>35</v>
      </c>
      <c r="T19" s="193" t="s">
        <v>776</v>
      </c>
      <c r="U19" s="193" t="s">
        <v>776</v>
      </c>
      <c r="V19" s="193" t="s">
        <v>36</v>
      </c>
      <c r="W19" s="193" t="s">
        <v>37</v>
      </c>
      <c r="X19" s="193" t="s">
        <v>38</v>
      </c>
      <c r="Y19" s="193" t="s">
        <v>39</v>
      </c>
      <c r="Z19" s="193" t="s">
        <v>777</v>
      </c>
      <c r="AA19" s="193" t="s">
        <v>777</v>
      </c>
      <c r="AB19" s="193" t="s">
        <v>40</v>
      </c>
      <c r="AC19" s="193" t="s">
        <v>41</v>
      </c>
      <c r="AD19" s="193" t="s">
        <v>42</v>
      </c>
      <c r="AE19" s="193" t="s">
        <v>43</v>
      </c>
      <c r="AF19" s="193" t="s">
        <v>778</v>
      </c>
      <c r="AG19" s="193" t="s">
        <v>778</v>
      </c>
      <c r="AH19" s="193" t="s">
        <v>44</v>
      </c>
      <c r="AI19" s="193" t="s">
        <v>45</v>
      </c>
      <c r="AJ19" s="193" t="s">
        <v>46</v>
      </c>
      <c r="AK19" s="193" t="s">
        <v>47</v>
      </c>
      <c r="AL19" s="193" t="s">
        <v>779</v>
      </c>
      <c r="AM19" s="193" t="s">
        <v>779</v>
      </c>
      <c r="AN19" s="193" t="s">
        <v>48</v>
      </c>
      <c r="AO19" s="193" t="s">
        <v>49</v>
      </c>
      <c r="AP19" s="193" t="s">
        <v>50</v>
      </c>
      <c r="AQ19" s="193" t="s">
        <v>51</v>
      </c>
      <c r="AR19" s="193" t="s">
        <v>780</v>
      </c>
      <c r="AS19" s="193" t="s">
        <v>780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781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792</v>
      </c>
    </row>
    <row r="4" spans="1:19" s="23" customFormat="1" ht="59.25" customHeight="1" x14ac:dyDescent="0.25">
      <c r="B4" s="322" t="s">
        <v>786</v>
      </c>
      <c r="C4" s="322"/>
      <c r="D4" s="322"/>
      <c r="E4" s="322"/>
      <c r="F4" s="322"/>
      <c r="G4" s="322"/>
      <c r="H4" s="322"/>
      <c r="I4" s="322"/>
      <c r="J4" s="322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296" t="s">
        <v>63</v>
      </c>
      <c r="B5" s="296"/>
      <c r="C5" s="296"/>
      <c r="D5" s="296"/>
      <c r="E5" s="296"/>
      <c r="F5" s="296"/>
      <c r="G5" s="296"/>
      <c r="H5" s="296"/>
      <c r="I5" s="296"/>
      <c r="J5" s="296"/>
      <c r="K5" s="296"/>
      <c r="L5" s="296"/>
      <c r="M5" s="296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296" t="s">
        <v>789</v>
      </c>
      <c r="B7" s="296"/>
      <c r="C7" s="296"/>
      <c r="D7" s="296"/>
      <c r="E7" s="296"/>
      <c r="F7" s="296"/>
      <c r="G7" s="296"/>
      <c r="H7" s="296"/>
      <c r="I7" s="296"/>
      <c r="J7" s="296"/>
      <c r="K7" s="296"/>
      <c r="L7" s="296"/>
      <c r="M7" s="296"/>
      <c r="N7" s="159"/>
      <c r="O7" s="159"/>
      <c r="P7" s="159"/>
      <c r="Q7" s="159"/>
      <c r="R7" s="159"/>
    </row>
    <row r="8" spans="1:19" s="5" customFormat="1" ht="15.75" customHeight="1" x14ac:dyDescent="0.25">
      <c r="A8" s="346" t="s">
        <v>70</v>
      </c>
      <c r="B8" s="346"/>
      <c r="C8" s="346"/>
      <c r="D8" s="346"/>
      <c r="E8" s="346"/>
      <c r="F8" s="346"/>
      <c r="G8" s="346"/>
      <c r="H8" s="346"/>
      <c r="I8" s="346"/>
      <c r="J8" s="346"/>
      <c r="K8" s="346"/>
      <c r="L8" s="346"/>
      <c r="M8" s="346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297" t="s">
        <v>20</v>
      </c>
      <c r="B10" s="297"/>
      <c r="C10" s="297"/>
      <c r="D10" s="297"/>
      <c r="E10" s="297"/>
      <c r="F10" s="297"/>
      <c r="G10" s="297"/>
      <c r="H10" s="297"/>
      <c r="I10" s="297"/>
      <c r="J10" s="297"/>
      <c r="K10" s="297"/>
      <c r="L10" s="297"/>
      <c r="M10" s="297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293" t="s">
        <v>53</v>
      </c>
      <c r="B12" s="293"/>
      <c r="C12" s="293"/>
      <c r="D12" s="293"/>
      <c r="E12" s="293"/>
      <c r="F12" s="293"/>
      <c r="G12" s="293"/>
      <c r="H12" s="293"/>
      <c r="I12" s="293"/>
      <c r="J12" s="293"/>
      <c r="K12" s="293"/>
      <c r="L12" s="293"/>
      <c r="M12" s="293"/>
      <c r="N12" s="19"/>
      <c r="O12" s="169"/>
      <c r="P12" s="169"/>
      <c r="Q12" s="169"/>
      <c r="R12" s="169"/>
    </row>
    <row r="13" spans="1:19" s="5" customFormat="1" x14ac:dyDescent="0.25">
      <c r="A13" s="288" t="s">
        <v>78</v>
      </c>
      <c r="B13" s="288"/>
      <c r="C13" s="288"/>
      <c r="D13" s="288"/>
      <c r="E13" s="288"/>
      <c r="F13" s="288"/>
      <c r="G13" s="288"/>
      <c r="H13" s="288"/>
      <c r="I13" s="288"/>
      <c r="J13" s="288"/>
      <c r="K13" s="288"/>
      <c r="L13" s="288"/>
      <c r="M13" s="288"/>
      <c r="N13" s="25"/>
      <c r="O13" s="25"/>
      <c r="P13" s="25"/>
      <c r="Q13" s="25"/>
      <c r="R13" s="25"/>
    </row>
    <row r="14" spans="1:19" s="17" customFormat="1" x14ac:dyDescent="0.2">
      <c r="A14" s="354"/>
      <c r="B14" s="354"/>
      <c r="C14" s="354"/>
      <c r="D14" s="354"/>
      <c r="E14" s="354"/>
      <c r="F14" s="354"/>
      <c r="G14" s="354"/>
      <c r="H14" s="354"/>
      <c r="I14" s="354"/>
      <c r="J14" s="354"/>
      <c r="K14" s="354"/>
      <c r="L14" s="354"/>
      <c r="M14" s="354"/>
    </row>
    <row r="15" spans="1:19" s="35" customFormat="1" ht="90" customHeight="1" x14ac:dyDescent="0.2">
      <c r="A15" s="349" t="s">
        <v>64</v>
      </c>
      <c r="B15" s="349" t="s">
        <v>18</v>
      </c>
      <c r="C15" s="349" t="s">
        <v>5</v>
      </c>
      <c r="D15" s="353" t="s">
        <v>761</v>
      </c>
      <c r="E15" s="353" t="s">
        <v>760</v>
      </c>
      <c r="F15" s="353" t="s">
        <v>23</v>
      </c>
      <c r="G15" s="353"/>
      <c r="H15" s="353" t="s">
        <v>157</v>
      </c>
      <c r="I15" s="353"/>
      <c r="J15" s="353" t="s">
        <v>24</v>
      </c>
      <c r="K15" s="353"/>
      <c r="L15" s="353" t="s">
        <v>804</v>
      </c>
      <c r="M15" s="353"/>
    </row>
    <row r="16" spans="1:19" s="35" customFormat="1" ht="43.5" customHeight="1" x14ac:dyDescent="0.2">
      <c r="A16" s="349"/>
      <c r="B16" s="349"/>
      <c r="C16" s="349"/>
      <c r="D16" s="353"/>
      <c r="E16" s="353"/>
      <c r="F16" s="36" t="s">
        <v>159</v>
      </c>
      <c r="G16" s="36" t="s">
        <v>158</v>
      </c>
      <c r="H16" s="36" t="s">
        <v>160</v>
      </c>
      <c r="I16" s="36" t="s">
        <v>161</v>
      </c>
      <c r="J16" s="36" t="s">
        <v>160</v>
      </c>
      <c r="K16" s="36" t="s">
        <v>161</v>
      </c>
      <c r="L16" s="36" t="s">
        <v>160</v>
      </c>
      <c r="M16" s="36" t="s">
        <v>161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55" t="s">
        <v>76</v>
      </c>
      <c r="B20" s="356"/>
      <c r="C20" s="357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52" t="s">
        <v>787</v>
      </c>
      <c r="B21" s="352"/>
      <c r="C21" s="352"/>
      <c r="D21" s="352"/>
      <c r="E21" s="352"/>
      <c r="F21" s="352"/>
      <c r="G21" s="352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782</v>
      </c>
    </row>
    <row r="2" spans="1:8" ht="18.75" x14ac:dyDescent="0.25">
      <c r="H2" s="51" t="s">
        <v>0</v>
      </c>
    </row>
    <row r="3" spans="1:8" ht="18.75" x14ac:dyDescent="0.3">
      <c r="H3" s="29" t="s">
        <v>792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77" t="s">
        <v>823</v>
      </c>
      <c r="B6" s="377"/>
      <c r="C6" s="377"/>
      <c r="D6" s="377"/>
      <c r="E6" s="377"/>
      <c r="F6" s="377"/>
      <c r="G6" s="377"/>
      <c r="H6" s="377"/>
    </row>
    <row r="7" spans="1:8" ht="41.25" customHeight="1" x14ac:dyDescent="0.25">
      <c r="A7" s="378"/>
      <c r="B7" s="378"/>
      <c r="C7" s="378"/>
      <c r="D7" s="378"/>
      <c r="E7" s="378"/>
      <c r="F7" s="378"/>
      <c r="G7" s="378"/>
      <c r="H7" s="378"/>
    </row>
    <row r="9" spans="1:8" ht="18.75" x14ac:dyDescent="0.25">
      <c r="A9" s="379" t="s">
        <v>163</v>
      </c>
      <c r="B9" s="379"/>
    </row>
    <row r="10" spans="1:8" x14ac:dyDescent="0.25">
      <c r="B10" s="52" t="s">
        <v>75</v>
      </c>
    </row>
    <row r="11" spans="1:8" ht="18.75" x14ac:dyDescent="0.25">
      <c r="B11" s="53" t="s">
        <v>164</v>
      </c>
    </row>
    <row r="12" spans="1:8" ht="18.75" x14ac:dyDescent="0.25">
      <c r="A12" s="380" t="s">
        <v>165</v>
      </c>
      <c r="B12" s="380"/>
    </row>
    <row r="13" spans="1:8" ht="18.75" x14ac:dyDescent="0.25">
      <c r="B13" s="53"/>
    </row>
    <row r="14" spans="1:8" ht="18.75" x14ac:dyDescent="0.25">
      <c r="A14" s="381" t="s">
        <v>791</v>
      </c>
      <c r="B14" s="381"/>
    </row>
    <row r="15" spans="1:8" x14ac:dyDescent="0.25">
      <c r="A15" s="382" t="s">
        <v>166</v>
      </c>
      <c r="B15" s="382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75" t="s">
        <v>167</v>
      </c>
      <c r="B18" s="375"/>
      <c r="C18" s="375"/>
      <c r="D18" s="375"/>
      <c r="E18" s="375"/>
      <c r="F18" s="375"/>
      <c r="G18" s="375"/>
      <c r="H18" s="375"/>
    </row>
    <row r="19" spans="1:9" ht="63" customHeight="1" x14ac:dyDescent="0.25">
      <c r="A19" s="373" t="s">
        <v>79</v>
      </c>
      <c r="B19" s="383" t="s">
        <v>80</v>
      </c>
      <c r="C19" s="385" t="s">
        <v>168</v>
      </c>
      <c r="D19" s="359" t="s">
        <v>746</v>
      </c>
      <c r="E19" s="360"/>
      <c r="F19" s="361" t="s">
        <v>762</v>
      </c>
      <c r="G19" s="360"/>
      <c r="H19" s="362" t="s">
        <v>7</v>
      </c>
    </row>
    <row r="20" spans="1:9" ht="38.25" x14ac:dyDescent="0.25">
      <c r="A20" s="374"/>
      <c r="B20" s="384"/>
      <c r="C20" s="386"/>
      <c r="D20" s="201" t="s">
        <v>750</v>
      </c>
      <c r="E20" s="202" t="s">
        <v>10</v>
      </c>
      <c r="F20" s="202" t="s">
        <v>751</v>
      </c>
      <c r="G20" s="201" t="s">
        <v>749</v>
      </c>
      <c r="H20" s="363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747</v>
      </c>
      <c r="G21" s="204">
        <v>7</v>
      </c>
      <c r="H21" s="204">
        <v>8</v>
      </c>
      <c r="I21" s="50"/>
    </row>
    <row r="22" spans="1:9" s="55" customFormat="1" ht="19.5" thickBot="1" x14ac:dyDescent="0.3">
      <c r="A22" s="367" t="s">
        <v>169</v>
      </c>
      <c r="B22" s="368"/>
      <c r="C22" s="368"/>
      <c r="D22" s="368"/>
      <c r="E22" s="368"/>
      <c r="F22" s="368"/>
      <c r="G22" s="368"/>
      <c r="H22" s="369"/>
      <c r="I22" s="50"/>
    </row>
    <row r="23" spans="1:9" s="55" customFormat="1" x14ac:dyDescent="0.25">
      <c r="A23" s="56" t="s">
        <v>81</v>
      </c>
      <c r="B23" s="57" t="s">
        <v>170</v>
      </c>
      <c r="C23" s="58" t="s">
        <v>821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82</v>
      </c>
      <c r="B24" s="63" t="s">
        <v>171</v>
      </c>
      <c r="C24" s="64" t="s">
        <v>821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84</v>
      </c>
      <c r="B25" s="68" t="s">
        <v>172</v>
      </c>
      <c r="C25" s="64" t="s">
        <v>821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97</v>
      </c>
      <c r="B26" s="68" t="s">
        <v>173</v>
      </c>
      <c r="C26" s="64" t="s">
        <v>821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98</v>
      </c>
      <c r="B27" s="68" t="s">
        <v>174</v>
      </c>
      <c r="C27" s="64" t="s">
        <v>821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100</v>
      </c>
      <c r="B28" s="63" t="s">
        <v>175</v>
      </c>
      <c r="C28" s="64" t="s">
        <v>821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123</v>
      </c>
      <c r="B29" s="63" t="s">
        <v>176</v>
      </c>
      <c r="C29" s="64" t="s">
        <v>821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124</v>
      </c>
      <c r="B30" s="63" t="s">
        <v>177</v>
      </c>
      <c r="C30" s="64" t="s">
        <v>821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178</v>
      </c>
      <c r="B31" s="63" t="s">
        <v>179</v>
      </c>
      <c r="C31" s="64" t="s">
        <v>821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180</v>
      </c>
      <c r="B32" s="63" t="s">
        <v>181</v>
      </c>
      <c r="C32" s="64" t="s">
        <v>821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182</v>
      </c>
      <c r="B33" s="63" t="s">
        <v>183</v>
      </c>
      <c r="C33" s="64" t="s">
        <v>821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184</v>
      </c>
      <c r="B34" s="68" t="s">
        <v>185</v>
      </c>
      <c r="C34" s="64" t="s">
        <v>821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186</v>
      </c>
      <c r="B35" s="69" t="s">
        <v>95</v>
      </c>
      <c r="C35" s="64" t="s">
        <v>821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187</v>
      </c>
      <c r="B36" s="69" t="s">
        <v>96</v>
      </c>
      <c r="C36" s="64" t="s">
        <v>821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188</v>
      </c>
      <c r="B37" s="63" t="s">
        <v>189</v>
      </c>
      <c r="C37" s="64" t="s">
        <v>821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128</v>
      </c>
      <c r="B38" s="57" t="s">
        <v>190</v>
      </c>
      <c r="C38" s="64" t="s">
        <v>821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130</v>
      </c>
      <c r="B39" s="63" t="s">
        <v>171</v>
      </c>
      <c r="C39" s="64" t="s">
        <v>821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191</v>
      </c>
      <c r="B40" s="70" t="s">
        <v>172</v>
      </c>
      <c r="C40" s="64" t="s">
        <v>821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192</v>
      </c>
      <c r="B41" s="70" t="s">
        <v>173</v>
      </c>
      <c r="C41" s="64" t="s">
        <v>821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193</v>
      </c>
      <c r="B42" s="70" t="s">
        <v>174</v>
      </c>
      <c r="C42" s="64" t="s">
        <v>821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132</v>
      </c>
      <c r="B43" s="63" t="s">
        <v>175</v>
      </c>
      <c r="C43" s="64" t="s">
        <v>821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134</v>
      </c>
      <c r="B44" s="63" t="s">
        <v>176</v>
      </c>
      <c r="C44" s="64" t="s">
        <v>821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135</v>
      </c>
      <c r="B45" s="63" t="s">
        <v>177</v>
      </c>
      <c r="C45" s="64" t="s">
        <v>821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137</v>
      </c>
      <c r="B46" s="63" t="s">
        <v>179</v>
      </c>
      <c r="C46" s="64" t="s">
        <v>821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147</v>
      </c>
      <c r="B47" s="63" t="s">
        <v>181</v>
      </c>
      <c r="C47" s="64" t="s">
        <v>821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149</v>
      </c>
      <c r="B48" s="63" t="s">
        <v>183</v>
      </c>
      <c r="C48" s="64" t="s">
        <v>821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194</v>
      </c>
      <c r="B49" s="68" t="s">
        <v>185</v>
      </c>
      <c r="C49" s="64" t="s">
        <v>821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195</v>
      </c>
      <c r="B50" s="70" t="s">
        <v>95</v>
      </c>
      <c r="C50" s="64" t="s">
        <v>821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196</v>
      </c>
      <c r="B51" s="70" t="s">
        <v>96</v>
      </c>
      <c r="C51" s="64" t="s">
        <v>821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197</v>
      </c>
      <c r="B52" s="63" t="s">
        <v>189</v>
      </c>
      <c r="C52" s="64" t="s">
        <v>821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198</v>
      </c>
      <c r="B53" s="71" t="s">
        <v>199</v>
      </c>
      <c r="C53" s="64" t="s">
        <v>821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191</v>
      </c>
      <c r="B54" s="70" t="s">
        <v>200</v>
      </c>
      <c r="C54" s="64" t="s">
        <v>821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192</v>
      </c>
      <c r="B55" s="69" t="s">
        <v>201</v>
      </c>
      <c r="C55" s="64" t="s">
        <v>821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202</v>
      </c>
      <c r="B56" s="72" t="s">
        <v>203</v>
      </c>
      <c r="C56" s="64" t="s">
        <v>821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204</v>
      </c>
      <c r="B57" s="73" t="s">
        <v>205</v>
      </c>
      <c r="C57" s="64" t="s">
        <v>821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206</v>
      </c>
      <c r="B58" s="73" t="s">
        <v>207</v>
      </c>
      <c r="C58" s="64" t="s">
        <v>821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208</v>
      </c>
      <c r="B59" s="72" t="s">
        <v>209</v>
      </c>
      <c r="C59" s="64" t="s">
        <v>821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193</v>
      </c>
      <c r="B60" s="69" t="s">
        <v>210</v>
      </c>
      <c r="C60" s="64" t="s">
        <v>821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211</v>
      </c>
      <c r="B61" s="69" t="s">
        <v>212</v>
      </c>
      <c r="C61" s="64" t="s">
        <v>821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213</v>
      </c>
      <c r="B62" s="71" t="s">
        <v>214</v>
      </c>
      <c r="C62" s="64" t="s">
        <v>821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215</v>
      </c>
      <c r="B63" s="70" t="s">
        <v>216</v>
      </c>
      <c r="C63" s="64" t="s">
        <v>821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217</v>
      </c>
      <c r="B64" s="70" t="s">
        <v>218</v>
      </c>
      <c r="C64" s="64" t="s">
        <v>821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219</v>
      </c>
      <c r="B65" s="69" t="s">
        <v>220</v>
      </c>
      <c r="C65" s="64" t="s">
        <v>821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221</v>
      </c>
      <c r="B66" s="69" t="s">
        <v>222</v>
      </c>
      <c r="C66" s="64" t="s">
        <v>821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223</v>
      </c>
      <c r="B67" s="69" t="s">
        <v>224</v>
      </c>
      <c r="C67" s="64" t="s">
        <v>821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225</v>
      </c>
      <c r="B68" s="71" t="s">
        <v>226</v>
      </c>
      <c r="C68" s="64" t="s">
        <v>821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227</v>
      </c>
      <c r="B69" s="71" t="s">
        <v>228</v>
      </c>
      <c r="C69" s="64" t="s">
        <v>821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229</v>
      </c>
      <c r="B70" s="71" t="s">
        <v>230</v>
      </c>
      <c r="C70" s="64" t="s">
        <v>821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139</v>
      </c>
      <c r="B71" s="69" t="s">
        <v>231</v>
      </c>
      <c r="C71" s="64" t="s">
        <v>821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143</v>
      </c>
      <c r="B72" s="69" t="s">
        <v>232</v>
      </c>
      <c r="C72" s="64" t="s">
        <v>821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233</v>
      </c>
      <c r="B73" s="71" t="s">
        <v>234</v>
      </c>
      <c r="C73" s="64" t="s">
        <v>821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235</v>
      </c>
      <c r="B74" s="69" t="s">
        <v>236</v>
      </c>
      <c r="C74" s="64" t="s">
        <v>821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237</v>
      </c>
      <c r="B75" s="69" t="s">
        <v>238</v>
      </c>
      <c r="C75" s="64" t="s">
        <v>821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239</v>
      </c>
      <c r="B76" s="75" t="s">
        <v>240</v>
      </c>
      <c r="C76" s="76" t="s">
        <v>821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241</v>
      </c>
      <c r="B77" s="78" t="s">
        <v>242</v>
      </c>
      <c r="C77" s="58" t="s">
        <v>821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243</v>
      </c>
      <c r="B78" s="69" t="s">
        <v>244</v>
      </c>
      <c r="C78" s="64" t="s">
        <v>821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245</v>
      </c>
      <c r="B79" s="69" t="s">
        <v>246</v>
      </c>
      <c r="C79" s="64" t="s">
        <v>821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247</v>
      </c>
      <c r="B80" s="80" t="s">
        <v>248</v>
      </c>
      <c r="C80" s="81" t="s">
        <v>821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249</v>
      </c>
      <c r="B81" s="57" t="s">
        <v>250</v>
      </c>
      <c r="C81" s="84" t="s">
        <v>821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251</v>
      </c>
      <c r="B82" s="63" t="s">
        <v>171</v>
      </c>
      <c r="C82" s="64" t="s">
        <v>821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252</v>
      </c>
      <c r="B83" s="70" t="s">
        <v>172</v>
      </c>
      <c r="C83" s="64" t="s">
        <v>821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253</v>
      </c>
      <c r="B84" s="70" t="s">
        <v>173</v>
      </c>
      <c r="C84" s="64" t="s">
        <v>821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254</v>
      </c>
      <c r="B85" s="70" t="s">
        <v>174</v>
      </c>
      <c r="C85" s="64" t="s">
        <v>821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255</v>
      </c>
      <c r="B86" s="63" t="s">
        <v>175</v>
      </c>
      <c r="C86" s="64" t="s">
        <v>821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256</v>
      </c>
      <c r="B87" s="63" t="s">
        <v>176</v>
      </c>
      <c r="C87" s="64" t="s">
        <v>821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257</v>
      </c>
      <c r="B88" s="63" t="s">
        <v>177</v>
      </c>
      <c r="C88" s="64" t="s">
        <v>821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258</v>
      </c>
      <c r="B89" s="63" t="s">
        <v>179</v>
      </c>
      <c r="C89" s="64" t="s">
        <v>821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259</v>
      </c>
      <c r="B90" s="63" t="s">
        <v>181</v>
      </c>
      <c r="C90" s="64" t="s">
        <v>821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260</v>
      </c>
      <c r="B91" s="63" t="s">
        <v>183</v>
      </c>
      <c r="C91" s="64" t="s">
        <v>821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261</v>
      </c>
      <c r="B92" s="68" t="s">
        <v>185</v>
      </c>
      <c r="C92" s="64" t="s">
        <v>821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262</v>
      </c>
      <c r="B93" s="70" t="s">
        <v>95</v>
      </c>
      <c r="C93" s="64" t="s">
        <v>821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263</v>
      </c>
      <c r="B94" s="69" t="s">
        <v>96</v>
      </c>
      <c r="C94" s="64" t="s">
        <v>821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264</v>
      </c>
      <c r="B95" s="63" t="s">
        <v>189</v>
      </c>
      <c r="C95" s="64" t="s">
        <v>821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265</v>
      </c>
      <c r="B96" s="86" t="s">
        <v>266</v>
      </c>
      <c r="C96" s="64" t="s">
        <v>821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26</v>
      </c>
      <c r="B97" s="68" t="s">
        <v>267</v>
      </c>
      <c r="C97" s="64" t="s">
        <v>821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268</v>
      </c>
      <c r="B98" s="70" t="s">
        <v>269</v>
      </c>
      <c r="C98" s="64" t="s">
        <v>821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270</v>
      </c>
      <c r="B99" s="70" t="s">
        <v>271</v>
      </c>
      <c r="C99" s="64" t="s">
        <v>821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272</v>
      </c>
      <c r="B100" s="70" t="s">
        <v>273</v>
      </c>
      <c r="C100" s="64" t="s">
        <v>821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274</v>
      </c>
      <c r="B101" s="72" t="s">
        <v>275</v>
      </c>
      <c r="C101" s="64" t="s">
        <v>821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276</v>
      </c>
      <c r="B102" s="69" t="s">
        <v>277</v>
      </c>
      <c r="C102" s="64" t="s">
        <v>821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27</v>
      </c>
      <c r="B103" s="71" t="s">
        <v>234</v>
      </c>
      <c r="C103" s="64" t="s">
        <v>821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278</v>
      </c>
      <c r="B104" s="69" t="s">
        <v>279</v>
      </c>
      <c r="C104" s="64" t="s">
        <v>821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280</v>
      </c>
      <c r="B105" s="69" t="s">
        <v>281</v>
      </c>
      <c r="C105" s="64" t="s">
        <v>821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282</v>
      </c>
      <c r="B106" s="69" t="s">
        <v>283</v>
      </c>
      <c r="C106" s="64" t="s">
        <v>821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284</v>
      </c>
      <c r="B107" s="72" t="s">
        <v>285</v>
      </c>
      <c r="C107" s="64" t="s">
        <v>821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286</v>
      </c>
      <c r="B108" s="69" t="s">
        <v>287</v>
      </c>
      <c r="C108" s="64" t="s">
        <v>821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288</v>
      </c>
      <c r="B109" s="86" t="s">
        <v>289</v>
      </c>
      <c r="C109" s="64" t="s">
        <v>821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28</v>
      </c>
      <c r="B110" s="68" t="s">
        <v>290</v>
      </c>
      <c r="C110" s="64" t="s">
        <v>821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291</v>
      </c>
      <c r="B111" s="70" t="s">
        <v>172</v>
      </c>
      <c r="C111" s="64" t="s">
        <v>821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292</v>
      </c>
      <c r="B112" s="70" t="s">
        <v>173</v>
      </c>
      <c r="C112" s="64" t="s">
        <v>821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293</v>
      </c>
      <c r="B113" s="70" t="s">
        <v>174</v>
      </c>
      <c r="C113" s="64" t="s">
        <v>821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29</v>
      </c>
      <c r="B114" s="63" t="s">
        <v>175</v>
      </c>
      <c r="C114" s="64" t="s">
        <v>821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30</v>
      </c>
      <c r="B115" s="63" t="s">
        <v>176</v>
      </c>
      <c r="C115" s="64" t="s">
        <v>821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31</v>
      </c>
      <c r="B116" s="63" t="s">
        <v>177</v>
      </c>
      <c r="C116" s="64" t="s">
        <v>821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294</v>
      </c>
      <c r="B117" s="63" t="s">
        <v>179</v>
      </c>
      <c r="C117" s="64" t="s">
        <v>821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295</v>
      </c>
      <c r="B118" s="63" t="s">
        <v>181</v>
      </c>
      <c r="C118" s="64" t="s">
        <v>821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296</v>
      </c>
      <c r="B119" s="63" t="s">
        <v>183</v>
      </c>
      <c r="C119" s="64" t="s">
        <v>821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297</v>
      </c>
      <c r="B120" s="68" t="s">
        <v>185</v>
      </c>
      <c r="C120" s="64" t="s">
        <v>821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298</v>
      </c>
      <c r="B121" s="69" t="s">
        <v>95</v>
      </c>
      <c r="C121" s="64" t="s">
        <v>821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299</v>
      </c>
      <c r="B122" s="69" t="s">
        <v>96</v>
      </c>
      <c r="C122" s="64" t="s">
        <v>821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300</v>
      </c>
      <c r="B123" s="63" t="s">
        <v>189</v>
      </c>
      <c r="C123" s="64" t="s">
        <v>821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301</v>
      </c>
      <c r="B124" s="86" t="s">
        <v>302</v>
      </c>
      <c r="C124" s="64" t="s">
        <v>821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32</v>
      </c>
      <c r="B125" s="63" t="s">
        <v>171</v>
      </c>
      <c r="C125" s="64" t="s">
        <v>821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303</v>
      </c>
      <c r="B126" s="70" t="s">
        <v>172</v>
      </c>
      <c r="C126" s="64" t="s">
        <v>821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304</v>
      </c>
      <c r="B127" s="70" t="s">
        <v>173</v>
      </c>
      <c r="C127" s="64" t="s">
        <v>821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305</v>
      </c>
      <c r="B128" s="70" t="s">
        <v>174</v>
      </c>
      <c r="C128" s="64" t="s">
        <v>821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33</v>
      </c>
      <c r="B129" s="71" t="s">
        <v>306</v>
      </c>
      <c r="C129" s="64" t="s">
        <v>821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34</v>
      </c>
      <c r="B130" s="71" t="s">
        <v>307</v>
      </c>
      <c r="C130" s="64" t="s">
        <v>821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35</v>
      </c>
      <c r="B131" s="71" t="s">
        <v>308</v>
      </c>
      <c r="C131" s="64" t="s">
        <v>821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309</v>
      </c>
      <c r="B132" s="71" t="s">
        <v>310</v>
      </c>
      <c r="C132" s="64" t="s">
        <v>821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311</v>
      </c>
      <c r="B133" s="71" t="s">
        <v>312</v>
      </c>
      <c r="C133" s="64" t="s">
        <v>821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313</v>
      </c>
      <c r="B134" s="71" t="s">
        <v>314</v>
      </c>
      <c r="C134" s="64" t="s">
        <v>821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315</v>
      </c>
      <c r="B135" s="71" t="s">
        <v>185</v>
      </c>
      <c r="C135" s="64" t="s">
        <v>821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316</v>
      </c>
      <c r="B136" s="69" t="s">
        <v>317</v>
      </c>
      <c r="C136" s="64" t="s">
        <v>821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318</v>
      </c>
      <c r="B137" s="69" t="s">
        <v>96</v>
      </c>
      <c r="C137" s="64" t="s">
        <v>821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319</v>
      </c>
      <c r="B138" s="71" t="s">
        <v>320</v>
      </c>
      <c r="C138" s="64" t="s">
        <v>821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321</v>
      </c>
      <c r="B139" s="86" t="s">
        <v>322</v>
      </c>
      <c r="C139" s="64" t="s">
        <v>821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36</v>
      </c>
      <c r="B140" s="63" t="s">
        <v>171</v>
      </c>
      <c r="C140" s="64" t="s">
        <v>821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323</v>
      </c>
      <c r="B141" s="70" t="s">
        <v>172</v>
      </c>
      <c r="C141" s="64" t="s">
        <v>821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324</v>
      </c>
      <c r="B142" s="70" t="s">
        <v>173</v>
      </c>
      <c r="C142" s="64" t="s">
        <v>821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325</v>
      </c>
      <c r="B143" s="70" t="s">
        <v>174</v>
      </c>
      <c r="C143" s="64" t="s">
        <v>821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37</v>
      </c>
      <c r="B144" s="63" t="s">
        <v>175</v>
      </c>
      <c r="C144" s="64" t="s">
        <v>821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38</v>
      </c>
      <c r="B145" s="63" t="s">
        <v>176</v>
      </c>
      <c r="C145" s="64" t="s">
        <v>821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39</v>
      </c>
      <c r="B146" s="63" t="s">
        <v>177</v>
      </c>
      <c r="C146" s="64" t="s">
        <v>821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326</v>
      </c>
      <c r="B147" s="68" t="s">
        <v>179</v>
      </c>
      <c r="C147" s="64" t="s">
        <v>821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327</v>
      </c>
      <c r="B148" s="63" t="s">
        <v>181</v>
      </c>
      <c r="C148" s="64" t="s">
        <v>821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328</v>
      </c>
      <c r="B149" s="63" t="s">
        <v>183</v>
      </c>
      <c r="C149" s="64" t="s">
        <v>821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329</v>
      </c>
      <c r="B150" s="68" t="s">
        <v>185</v>
      </c>
      <c r="C150" s="64" t="s">
        <v>821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330</v>
      </c>
      <c r="B151" s="69" t="s">
        <v>95</v>
      </c>
      <c r="C151" s="64" t="s">
        <v>821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331</v>
      </c>
      <c r="B152" s="69" t="s">
        <v>96</v>
      </c>
      <c r="C152" s="64" t="s">
        <v>821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332</v>
      </c>
      <c r="B153" s="63" t="s">
        <v>189</v>
      </c>
      <c r="C153" s="64" t="s">
        <v>821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333</v>
      </c>
      <c r="B154" s="86" t="s">
        <v>334</v>
      </c>
      <c r="C154" s="64" t="s">
        <v>821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40</v>
      </c>
      <c r="B155" s="71" t="s">
        <v>335</v>
      </c>
      <c r="C155" s="64" t="s">
        <v>821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41</v>
      </c>
      <c r="B156" s="71" t="s">
        <v>336</v>
      </c>
      <c r="C156" s="64" t="s">
        <v>821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42</v>
      </c>
      <c r="B157" s="71" t="s">
        <v>337</v>
      </c>
      <c r="C157" s="64" t="s">
        <v>821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43</v>
      </c>
      <c r="B158" s="71" t="s">
        <v>338</v>
      </c>
      <c r="C158" s="81" t="s">
        <v>821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339</v>
      </c>
      <c r="B159" s="57" t="s">
        <v>242</v>
      </c>
      <c r="C159" s="58" t="s">
        <v>340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44</v>
      </c>
      <c r="B160" s="71" t="s">
        <v>341</v>
      </c>
      <c r="C160" s="64" t="s">
        <v>821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45</v>
      </c>
      <c r="B161" s="71" t="s">
        <v>342</v>
      </c>
      <c r="C161" s="64" t="s">
        <v>821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343</v>
      </c>
      <c r="B162" s="70" t="s">
        <v>344</v>
      </c>
      <c r="C162" s="64" t="s">
        <v>821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46</v>
      </c>
      <c r="B163" s="71" t="s">
        <v>345</v>
      </c>
      <c r="C163" s="64" t="s">
        <v>821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346</v>
      </c>
      <c r="B164" s="70" t="s">
        <v>347</v>
      </c>
      <c r="C164" s="64" t="s">
        <v>821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47</v>
      </c>
      <c r="B165" s="87" t="s">
        <v>348</v>
      </c>
      <c r="C165" s="81" t="s">
        <v>340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367" t="s">
        <v>349</v>
      </c>
      <c r="B166" s="368"/>
      <c r="C166" s="368"/>
      <c r="D166" s="368"/>
      <c r="E166" s="368"/>
      <c r="F166" s="368"/>
      <c r="G166" s="368"/>
      <c r="H166" s="369"/>
      <c r="I166" s="50"/>
    </row>
    <row r="167" spans="1:9" s="55" customFormat="1" x14ac:dyDescent="0.25">
      <c r="A167" s="83" t="s">
        <v>350</v>
      </c>
      <c r="B167" s="88" t="s">
        <v>351</v>
      </c>
      <c r="C167" s="84" t="s">
        <v>821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48</v>
      </c>
      <c r="B168" s="63" t="s">
        <v>171</v>
      </c>
      <c r="C168" s="64" t="s">
        <v>821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352</v>
      </c>
      <c r="B169" s="70" t="s">
        <v>172</v>
      </c>
      <c r="C169" s="64" t="s">
        <v>821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353</v>
      </c>
      <c r="B170" s="70" t="s">
        <v>173</v>
      </c>
      <c r="C170" s="64" t="s">
        <v>821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354</v>
      </c>
      <c r="B171" s="70" t="s">
        <v>174</v>
      </c>
      <c r="C171" s="64" t="s">
        <v>821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49</v>
      </c>
      <c r="B172" s="63" t="s">
        <v>175</v>
      </c>
      <c r="C172" s="64" t="s">
        <v>821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50</v>
      </c>
      <c r="B173" s="63" t="s">
        <v>176</v>
      </c>
      <c r="C173" s="64" t="s">
        <v>821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51</v>
      </c>
      <c r="B174" s="63" t="s">
        <v>177</v>
      </c>
      <c r="C174" s="64" t="s">
        <v>821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355</v>
      </c>
      <c r="B175" s="63" t="s">
        <v>179</v>
      </c>
      <c r="C175" s="64" t="s">
        <v>821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356</v>
      </c>
      <c r="B176" s="63" t="s">
        <v>181</v>
      </c>
      <c r="C176" s="64" t="s">
        <v>821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357</v>
      </c>
      <c r="B177" s="63" t="s">
        <v>183</v>
      </c>
      <c r="C177" s="64" t="s">
        <v>821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358</v>
      </c>
      <c r="B178" s="68" t="s">
        <v>185</v>
      </c>
      <c r="C178" s="64" t="s">
        <v>821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359</v>
      </c>
      <c r="B179" s="69" t="s">
        <v>95</v>
      </c>
      <c r="C179" s="64" t="s">
        <v>821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360</v>
      </c>
      <c r="B180" s="69" t="s">
        <v>96</v>
      </c>
      <c r="C180" s="64" t="s">
        <v>821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361</v>
      </c>
      <c r="B181" s="71" t="s">
        <v>362</v>
      </c>
      <c r="C181" s="64" t="s">
        <v>821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363</v>
      </c>
      <c r="B182" s="70" t="s">
        <v>364</v>
      </c>
      <c r="C182" s="64" t="s">
        <v>821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365</v>
      </c>
      <c r="B183" s="70" t="s">
        <v>366</v>
      </c>
      <c r="C183" s="64" t="s">
        <v>821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367</v>
      </c>
      <c r="B184" s="63" t="s">
        <v>189</v>
      </c>
      <c r="C184" s="64" t="s">
        <v>821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368</v>
      </c>
      <c r="B185" s="86" t="s">
        <v>369</v>
      </c>
      <c r="C185" s="64" t="s">
        <v>821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370</v>
      </c>
      <c r="B186" s="71" t="s">
        <v>371</v>
      </c>
      <c r="C186" s="64" t="s">
        <v>821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372</v>
      </c>
      <c r="B187" s="71" t="s">
        <v>373</v>
      </c>
      <c r="C187" s="64" t="s">
        <v>821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374</v>
      </c>
      <c r="B188" s="70" t="s">
        <v>375</v>
      </c>
      <c r="C188" s="64" t="s">
        <v>821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376</v>
      </c>
      <c r="B189" s="70" t="s">
        <v>377</v>
      </c>
      <c r="C189" s="64" t="s">
        <v>821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378</v>
      </c>
      <c r="B190" s="70" t="s">
        <v>379</v>
      </c>
      <c r="C190" s="64" t="s">
        <v>821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380</v>
      </c>
      <c r="B191" s="71" t="s">
        <v>381</v>
      </c>
      <c r="C191" s="64" t="s">
        <v>821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382</v>
      </c>
      <c r="B192" s="71" t="s">
        <v>383</v>
      </c>
      <c r="C192" s="64" t="s">
        <v>821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384</v>
      </c>
      <c r="B193" s="71" t="s">
        <v>385</v>
      </c>
      <c r="C193" s="64" t="s">
        <v>821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386</v>
      </c>
      <c r="B194" s="71" t="s">
        <v>387</v>
      </c>
      <c r="C194" s="64" t="s">
        <v>821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388</v>
      </c>
      <c r="B195" s="71" t="s">
        <v>389</v>
      </c>
      <c r="C195" s="64" t="s">
        <v>821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390</v>
      </c>
      <c r="B196" s="71" t="s">
        <v>391</v>
      </c>
      <c r="C196" s="64" t="s">
        <v>821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392</v>
      </c>
      <c r="B197" s="70" t="s">
        <v>393</v>
      </c>
      <c r="C197" s="64" t="s">
        <v>821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394</v>
      </c>
      <c r="B198" s="71" t="s">
        <v>395</v>
      </c>
      <c r="C198" s="64" t="s">
        <v>821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396</v>
      </c>
      <c r="B199" s="71" t="s">
        <v>397</v>
      </c>
      <c r="C199" s="64" t="s">
        <v>821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398</v>
      </c>
      <c r="B200" s="71" t="s">
        <v>399</v>
      </c>
      <c r="C200" s="64" t="s">
        <v>821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400</v>
      </c>
      <c r="B201" s="71" t="s">
        <v>401</v>
      </c>
      <c r="C201" s="64" t="s">
        <v>821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402</v>
      </c>
      <c r="B202" s="71" t="s">
        <v>403</v>
      </c>
      <c r="C202" s="64" t="s">
        <v>821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404</v>
      </c>
      <c r="B203" s="86" t="s">
        <v>405</v>
      </c>
      <c r="C203" s="64" t="s">
        <v>821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406</v>
      </c>
      <c r="B204" s="71" t="s">
        <v>407</v>
      </c>
      <c r="C204" s="64" t="s">
        <v>821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408</v>
      </c>
      <c r="B205" s="71" t="s">
        <v>409</v>
      </c>
      <c r="C205" s="64" t="s">
        <v>821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410</v>
      </c>
      <c r="B206" s="70" t="s">
        <v>411</v>
      </c>
      <c r="C206" s="64" t="s">
        <v>821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412</v>
      </c>
      <c r="B207" s="72" t="s">
        <v>140</v>
      </c>
      <c r="C207" s="64" t="s">
        <v>821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413</v>
      </c>
      <c r="B208" s="72" t="s">
        <v>144</v>
      </c>
      <c r="C208" s="64" t="s">
        <v>821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414</v>
      </c>
      <c r="B209" s="71" t="s">
        <v>415</v>
      </c>
      <c r="C209" s="64" t="s">
        <v>821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416</v>
      </c>
      <c r="B210" s="86" t="s">
        <v>417</v>
      </c>
      <c r="C210" s="64" t="s">
        <v>821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418</v>
      </c>
      <c r="B211" s="71" t="s">
        <v>419</v>
      </c>
      <c r="C211" s="64" t="s">
        <v>821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420</v>
      </c>
      <c r="B212" s="70" t="s">
        <v>421</v>
      </c>
      <c r="C212" s="64" t="s">
        <v>821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422</v>
      </c>
      <c r="B213" s="70" t="s">
        <v>423</v>
      </c>
      <c r="C213" s="64" t="s">
        <v>821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424</v>
      </c>
      <c r="B214" s="70" t="s">
        <v>425</v>
      </c>
      <c r="C214" s="64" t="s">
        <v>821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426</v>
      </c>
      <c r="B215" s="70" t="s">
        <v>427</v>
      </c>
      <c r="C215" s="64" t="s">
        <v>821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428</v>
      </c>
      <c r="B216" s="70" t="s">
        <v>429</v>
      </c>
      <c r="C216" s="64" t="s">
        <v>821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430</v>
      </c>
      <c r="B217" s="70" t="s">
        <v>431</v>
      </c>
      <c r="C217" s="64" t="s">
        <v>821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432</v>
      </c>
      <c r="B218" s="71" t="s">
        <v>433</v>
      </c>
      <c r="C218" s="64" t="s">
        <v>821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434</v>
      </c>
      <c r="B219" s="71" t="s">
        <v>435</v>
      </c>
      <c r="C219" s="64" t="s">
        <v>821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436</v>
      </c>
      <c r="B220" s="71" t="s">
        <v>242</v>
      </c>
      <c r="C220" s="64" t="s">
        <v>340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437</v>
      </c>
      <c r="B221" s="71" t="s">
        <v>438</v>
      </c>
      <c r="C221" s="64" t="s">
        <v>821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439</v>
      </c>
      <c r="B222" s="86" t="s">
        <v>440</v>
      </c>
      <c r="C222" s="64" t="s">
        <v>821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441</v>
      </c>
      <c r="B223" s="71" t="s">
        <v>442</v>
      </c>
      <c r="C223" s="64" t="s">
        <v>821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443</v>
      </c>
      <c r="B224" s="71" t="s">
        <v>444</v>
      </c>
      <c r="C224" s="64" t="s">
        <v>821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445</v>
      </c>
      <c r="B225" s="70" t="s">
        <v>446</v>
      </c>
      <c r="C225" s="64" t="s">
        <v>821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447</v>
      </c>
      <c r="B226" s="70" t="s">
        <v>448</v>
      </c>
      <c r="C226" s="64" t="s">
        <v>821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449</v>
      </c>
      <c r="B227" s="70" t="s">
        <v>450</v>
      </c>
      <c r="C227" s="64" t="s">
        <v>821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451</v>
      </c>
      <c r="B228" s="71" t="s">
        <v>452</v>
      </c>
      <c r="C228" s="64" t="s">
        <v>821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453</v>
      </c>
      <c r="B229" s="71" t="s">
        <v>454</v>
      </c>
      <c r="C229" s="64" t="s">
        <v>821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455</v>
      </c>
      <c r="B230" s="70" t="s">
        <v>456</v>
      </c>
      <c r="C230" s="64" t="s">
        <v>821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457</v>
      </c>
      <c r="B231" s="70" t="s">
        <v>458</v>
      </c>
      <c r="C231" s="64" t="s">
        <v>821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459</v>
      </c>
      <c r="B232" s="71" t="s">
        <v>460</v>
      </c>
      <c r="C232" s="64" t="s">
        <v>821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461</v>
      </c>
      <c r="B233" s="71" t="s">
        <v>462</v>
      </c>
      <c r="C233" s="64" t="s">
        <v>821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463</v>
      </c>
      <c r="B234" s="71" t="s">
        <v>464</v>
      </c>
      <c r="C234" s="64" t="s">
        <v>821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465</v>
      </c>
      <c r="B235" s="86" t="s">
        <v>466</v>
      </c>
      <c r="C235" s="64" t="s">
        <v>821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467</v>
      </c>
      <c r="B236" s="71" t="s">
        <v>468</v>
      </c>
      <c r="C236" s="64" t="s">
        <v>821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469</v>
      </c>
      <c r="B237" s="70" t="s">
        <v>446</v>
      </c>
      <c r="C237" s="64" t="s">
        <v>821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470</v>
      </c>
      <c r="B238" s="70" t="s">
        <v>448</v>
      </c>
      <c r="C238" s="64" t="s">
        <v>821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471</v>
      </c>
      <c r="B239" s="70" t="s">
        <v>450</v>
      </c>
      <c r="C239" s="64" t="s">
        <v>821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472</v>
      </c>
      <c r="B240" s="71" t="s">
        <v>337</v>
      </c>
      <c r="C240" s="64" t="s">
        <v>821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473</v>
      </c>
      <c r="B241" s="71" t="s">
        <v>474</v>
      </c>
      <c r="C241" s="64" t="s">
        <v>821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475</v>
      </c>
      <c r="B242" s="86" t="s">
        <v>476</v>
      </c>
      <c r="C242" s="64" t="s">
        <v>821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477</v>
      </c>
      <c r="B243" s="86" t="s">
        <v>478</v>
      </c>
      <c r="C243" s="64" t="s">
        <v>821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479</v>
      </c>
      <c r="B244" s="71" t="s">
        <v>480</v>
      </c>
      <c r="C244" s="64" t="s">
        <v>821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481</v>
      </c>
      <c r="B245" s="71" t="s">
        <v>482</v>
      </c>
      <c r="C245" s="64" t="s">
        <v>821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483</v>
      </c>
      <c r="B246" s="86" t="s">
        <v>484</v>
      </c>
      <c r="C246" s="64" t="s">
        <v>821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485</v>
      </c>
      <c r="B247" s="71" t="s">
        <v>486</v>
      </c>
      <c r="C247" s="64" t="s">
        <v>821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487</v>
      </c>
      <c r="B248" s="71" t="s">
        <v>488</v>
      </c>
      <c r="C248" s="64" t="s">
        <v>821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489</v>
      </c>
      <c r="B249" s="86" t="s">
        <v>490</v>
      </c>
      <c r="C249" s="64" t="s">
        <v>821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491</v>
      </c>
      <c r="B250" s="86" t="s">
        <v>492</v>
      </c>
      <c r="C250" s="64" t="s">
        <v>821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493</v>
      </c>
      <c r="B251" s="86" t="s">
        <v>494</v>
      </c>
      <c r="C251" s="64" t="s">
        <v>821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495</v>
      </c>
      <c r="B252" s="89" t="s">
        <v>496</v>
      </c>
      <c r="C252" s="76" t="s">
        <v>821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497</v>
      </c>
      <c r="B253" s="57" t="s">
        <v>242</v>
      </c>
      <c r="C253" s="58" t="s">
        <v>340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498</v>
      </c>
      <c r="B254" s="71" t="s">
        <v>499</v>
      </c>
      <c r="C254" s="64" t="s">
        <v>821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500</v>
      </c>
      <c r="B255" s="70" t="s">
        <v>501</v>
      </c>
      <c r="C255" s="64" t="s">
        <v>821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502</v>
      </c>
      <c r="B256" s="72" t="s">
        <v>503</v>
      </c>
      <c r="C256" s="64" t="s">
        <v>821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504</v>
      </c>
      <c r="B257" s="72" t="s">
        <v>505</v>
      </c>
      <c r="C257" s="64" t="s">
        <v>821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506</v>
      </c>
      <c r="B258" s="73" t="s">
        <v>503</v>
      </c>
      <c r="C258" s="64" t="s">
        <v>821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507</v>
      </c>
      <c r="B259" s="72" t="s">
        <v>173</v>
      </c>
      <c r="C259" s="64" t="s">
        <v>821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508</v>
      </c>
      <c r="B260" s="73" t="s">
        <v>503</v>
      </c>
      <c r="C260" s="64" t="s">
        <v>821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509</v>
      </c>
      <c r="B261" s="72" t="s">
        <v>174</v>
      </c>
      <c r="C261" s="64" t="s">
        <v>821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510</v>
      </c>
      <c r="B262" s="73" t="s">
        <v>503</v>
      </c>
      <c r="C262" s="64" t="s">
        <v>821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511</v>
      </c>
      <c r="B263" s="70" t="s">
        <v>512</v>
      </c>
      <c r="C263" s="64" t="s">
        <v>821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513</v>
      </c>
      <c r="B264" s="72" t="s">
        <v>503</v>
      </c>
      <c r="C264" s="64" t="s">
        <v>821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514</v>
      </c>
      <c r="B265" s="69" t="s">
        <v>88</v>
      </c>
      <c r="C265" s="64" t="s">
        <v>821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515</v>
      </c>
      <c r="B266" s="72" t="s">
        <v>503</v>
      </c>
      <c r="C266" s="64" t="s">
        <v>821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516</v>
      </c>
      <c r="B267" s="69" t="s">
        <v>517</v>
      </c>
      <c r="C267" s="64" t="s">
        <v>821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518</v>
      </c>
      <c r="B268" s="72" t="s">
        <v>503</v>
      </c>
      <c r="C268" s="64" t="s">
        <v>821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519</v>
      </c>
      <c r="B269" s="69" t="s">
        <v>520</v>
      </c>
      <c r="C269" s="64" t="s">
        <v>821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521</v>
      </c>
      <c r="B270" s="72" t="s">
        <v>503</v>
      </c>
      <c r="C270" s="64" t="s">
        <v>821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522</v>
      </c>
      <c r="B271" s="69" t="s">
        <v>90</v>
      </c>
      <c r="C271" s="64" t="s">
        <v>821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523</v>
      </c>
      <c r="B272" s="72" t="s">
        <v>503</v>
      </c>
      <c r="C272" s="64" t="s">
        <v>821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522</v>
      </c>
      <c r="B273" s="69" t="s">
        <v>524</v>
      </c>
      <c r="C273" s="64" t="s">
        <v>821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525</v>
      </c>
      <c r="B274" s="72" t="s">
        <v>503</v>
      </c>
      <c r="C274" s="64" t="s">
        <v>821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526</v>
      </c>
      <c r="B275" s="70" t="s">
        <v>527</v>
      </c>
      <c r="C275" s="64" t="s">
        <v>821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528</v>
      </c>
      <c r="B276" s="72" t="s">
        <v>503</v>
      </c>
      <c r="C276" s="64" t="s">
        <v>821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529</v>
      </c>
      <c r="B277" s="72" t="s">
        <v>95</v>
      </c>
      <c r="C277" s="64" t="s">
        <v>821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530</v>
      </c>
      <c r="B278" s="73" t="s">
        <v>503</v>
      </c>
      <c r="C278" s="64" t="s">
        <v>821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531</v>
      </c>
      <c r="B279" s="72" t="s">
        <v>96</v>
      </c>
      <c r="C279" s="64" t="s">
        <v>821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532</v>
      </c>
      <c r="B280" s="73" t="s">
        <v>503</v>
      </c>
      <c r="C280" s="64" t="s">
        <v>821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533</v>
      </c>
      <c r="B281" s="70" t="s">
        <v>534</v>
      </c>
      <c r="C281" s="64" t="s">
        <v>821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535</v>
      </c>
      <c r="B282" s="72" t="s">
        <v>503</v>
      </c>
      <c r="C282" s="64" t="s">
        <v>821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536</v>
      </c>
      <c r="B283" s="71" t="s">
        <v>537</v>
      </c>
      <c r="C283" s="64" t="s">
        <v>821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538</v>
      </c>
      <c r="B284" s="70" t="s">
        <v>539</v>
      </c>
      <c r="C284" s="64" t="s">
        <v>821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540</v>
      </c>
      <c r="B285" s="72" t="s">
        <v>503</v>
      </c>
      <c r="C285" s="64" t="s">
        <v>821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541</v>
      </c>
      <c r="B286" s="70" t="s">
        <v>542</v>
      </c>
      <c r="C286" s="64" t="s">
        <v>821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543</v>
      </c>
      <c r="B287" s="72" t="s">
        <v>375</v>
      </c>
      <c r="C287" s="64" t="s">
        <v>821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544</v>
      </c>
      <c r="B288" s="73" t="s">
        <v>503</v>
      </c>
      <c r="C288" s="64" t="s">
        <v>821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545</v>
      </c>
      <c r="B289" s="72" t="s">
        <v>546</v>
      </c>
      <c r="C289" s="64" t="s">
        <v>821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547</v>
      </c>
      <c r="B290" s="73" t="s">
        <v>503</v>
      </c>
      <c r="C290" s="64" t="s">
        <v>821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548</v>
      </c>
      <c r="B291" s="70" t="s">
        <v>549</v>
      </c>
      <c r="C291" s="64" t="s">
        <v>821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550</v>
      </c>
      <c r="B292" s="72" t="s">
        <v>503</v>
      </c>
      <c r="C292" s="64" t="s">
        <v>821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551</v>
      </c>
      <c r="B293" s="70" t="s">
        <v>552</v>
      </c>
      <c r="C293" s="64" t="s">
        <v>821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553</v>
      </c>
      <c r="B294" s="72" t="s">
        <v>503</v>
      </c>
      <c r="C294" s="64" t="s">
        <v>821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554</v>
      </c>
      <c r="B295" s="70" t="s">
        <v>555</v>
      </c>
      <c r="C295" s="64" t="s">
        <v>821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556</v>
      </c>
      <c r="B296" s="72" t="s">
        <v>503</v>
      </c>
      <c r="C296" s="64" t="s">
        <v>821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557</v>
      </c>
      <c r="B297" s="70" t="s">
        <v>558</v>
      </c>
      <c r="C297" s="64" t="s">
        <v>821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559</v>
      </c>
      <c r="B298" s="72" t="s">
        <v>503</v>
      </c>
      <c r="C298" s="64" t="s">
        <v>821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560</v>
      </c>
      <c r="B299" s="70" t="s">
        <v>561</v>
      </c>
      <c r="C299" s="64" t="s">
        <v>821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562</v>
      </c>
      <c r="B300" s="72" t="s">
        <v>503</v>
      </c>
      <c r="C300" s="64" t="s">
        <v>821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563</v>
      </c>
      <c r="B301" s="70" t="s">
        <v>564</v>
      </c>
      <c r="C301" s="64" t="s">
        <v>821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565</v>
      </c>
      <c r="B302" s="72" t="s">
        <v>503</v>
      </c>
      <c r="C302" s="64" t="s">
        <v>821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566</v>
      </c>
      <c r="B303" s="70" t="s">
        <v>567</v>
      </c>
      <c r="C303" s="64" t="s">
        <v>821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568</v>
      </c>
      <c r="B304" s="72" t="s">
        <v>503</v>
      </c>
      <c r="C304" s="64" t="s">
        <v>821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569</v>
      </c>
      <c r="B305" s="71" t="s">
        <v>570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571</v>
      </c>
      <c r="B306" s="70" t="s">
        <v>572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573</v>
      </c>
      <c r="B307" s="70" t="s">
        <v>574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575</v>
      </c>
      <c r="B308" s="70" t="s">
        <v>576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577</v>
      </c>
      <c r="B309" s="70" t="s">
        <v>578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579</v>
      </c>
      <c r="B310" s="69" t="s">
        <v>580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581</v>
      </c>
      <c r="B311" s="69" t="s">
        <v>582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583</v>
      </c>
      <c r="B312" s="69" t="s">
        <v>584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585</v>
      </c>
      <c r="B313" s="69" t="s">
        <v>586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587</v>
      </c>
      <c r="B314" s="69" t="s">
        <v>588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589</v>
      </c>
      <c r="B315" s="70" t="s">
        <v>590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591</v>
      </c>
      <c r="B316" s="90" t="s">
        <v>95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592</v>
      </c>
      <c r="B317" s="91" t="s">
        <v>96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367" t="s">
        <v>593</v>
      </c>
      <c r="B318" s="368"/>
      <c r="C318" s="368"/>
      <c r="D318" s="368"/>
      <c r="E318" s="368"/>
      <c r="F318" s="368"/>
      <c r="G318" s="368"/>
      <c r="H318" s="369"/>
      <c r="I318" s="50"/>
    </row>
    <row r="319" spans="1:9" x14ac:dyDescent="0.25">
      <c r="A319" s="83" t="s">
        <v>594</v>
      </c>
      <c r="B319" s="88" t="s">
        <v>595</v>
      </c>
      <c r="C319" s="84" t="s">
        <v>340</v>
      </c>
      <c r="D319" s="217" t="s">
        <v>596</v>
      </c>
      <c r="E319" s="217" t="s">
        <v>596</v>
      </c>
      <c r="F319" s="217"/>
      <c r="G319" s="217" t="s">
        <v>596</v>
      </c>
      <c r="H319" s="218" t="s">
        <v>596</v>
      </c>
    </row>
    <row r="320" spans="1:9" x14ac:dyDescent="0.25">
      <c r="A320" s="62" t="s">
        <v>597</v>
      </c>
      <c r="B320" s="71" t="s">
        <v>598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599</v>
      </c>
      <c r="B321" s="71" t="s">
        <v>600</v>
      </c>
      <c r="C321" s="64" t="s">
        <v>601</v>
      </c>
      <c r="D321" s="65"/>
      <c r="E321" s="209"/>
      <c r="F321" s="209"/>
      <c r="G321" s="209"/>
      <c r="H321" s="208"/>
    </row>
    <row r="322" spans="1:8" x14ac:dyDescent="0.25">
      <c r="A322" s="62" t="s">
        <v>602</v>
      </c>
      <c r="B322" s="71" t="s">
        <v>603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604</v>
      </c>
      <c r="B323" s="71" t="s">
        <v>605</v>
      </c>
      <c r="C323" s="64" t="s">
        <v>601</v>
      </c>
      <c r="D323" s="65"/>
      <c r="E323" s="209"/>
      <c r="F323" s="209"/>
      <c r="G323" s="209"/>
      <c r="H323" s="208"/>
    </row>
    <row r="324" spans="1:8" x14ac:dyDescent="0.25">
      <c r="A324" s="62" t="s">
        <v>606</v>
      </c>
      <c r="B324" s="71" t="s">
        <v>607</v>
      </c>
      <c r="C324" s="64" t="s">
        <v>608</v>
      </c>
      <c r="D324" s="65"/>
      <c r="E324" s="209"/>
      <c r="F324" s="209"/>
      <c r="G324" s="209"/>
      <c r="H324" s="208"/>
    </row>
    <row r="325" spans="1:8" x14ac:dyDescent="0.25">
      <c r="A325" s="62" t="s">
        <v>609</v>
      </c>
      <c r="B325" s="71" t="s">
        <v>610</v>
      </c>
      <c r="C325" s="64" t="s">
        <v>340</v>
      </c>
      <c r="D325" s="219" t="s">
        <v>596</v>
      </c>
      <c r="E325" s="219" t="s">
        <v>596</v>
      </c>
      <c r="F325" s="219"/>
      <c r="G325" s="219" t="s">
        <v>596</v>
      </c>
      <c r="H325" s="220" t="s">
        <v>596</v>
      </c>
    </row>
    <row r="326" spans="1:8" x14ac:dyDescent="0.25">
      <c r="A326" s="62" t="s">
        <v>611</v>
      </c>
      <c r="B326" s="70" t="s">
        <v>612</v>
      </c>
      <c r="C326" s="64" t="s">
        <v>608</v>
      </c>
      <c r="D326" s="65"/>
      <c r="E326" s="209"/>
      <c r="F326" s="209"/>
      <c r="G326" s="209"/>
      <c r="H326" s="208"/>
    </row>
    <row r="327" spans="1:8" x14ac:dyDescent="0.25">
      <c r="A327" s="62" t="s">
        <v>613</v>
      </c>
      <c r="B327" s="70" t="s">
        <v>614</v>
      </c>
      <c r="C327" s="64" t="s">
        <v>615</v>
      </c>
      <c r="D327" s="65"/>
      <c r="E327" s="209"/>
      <c r="F327" s="209"/>
      <c r="G327" s="209"/>
      <c r="H327" s="208"/>
    </row>
    <row r="328" spans="1:8" x14ac:dyDescent="0.25">
      <c r="A328" s="62" t="s">
        <v>616</v>
      </c>
      <c r="B328" s="71" t="s">
        <v>617</v>
      </c>
      <c r="C328" s="64" t="s">
        <v>340</v>
      </c>
      <c r="D328" s="219" t="s">
        <v>596</v>
      </c>
      <c r="E328" s="219" t="s">
        <v>596</v>
      </c>
      <c r="F328" s="219"/>
      <c r="G328" s="219" t="s">
        <v>596</v>
      </c>
      <c r="H328" s="220" t="s">
        <v>596</v>
      </c>
    </row>
    <row r="329" spans="1:8" x14ac:dyDescent="0.25">
      <c r="A329" s="62" t="s">
        <v>618</v>
      </c>
      <c r="B329" s="70" t="s">
        <v>612</v>
      </c>
      <c r="C329" s="64" t="s">
        <v>608</v>
      </c>
      <c r="D329" s="65"/>
      <c r="E329" s="209"/>
      <c r="F329" s="209"/>
      <c r="G329" s="209"/>
      <c r="H329" s="208"/>
    </row>
    <row r="330" spans="1:8" x14ac:dyDescent="0.25">
      <c r="A330" s="62" t="s">
        <v>619</v>
      </c>
      <c r="B330" s="70" t="s">
        <v>620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621</v>
      </c>
      <c r="B331" s="70" t="s">
        <v>614</v>
      </c>
      <c r="C331" s="64" t="s">
        <v>615</v>
      </c>
      <c r="D331" s="65"/>
      <c r="E331" s="209"/>
      <c r="F331" s="209"/>
      <c r="G331" s="209"/>
      <c r="H331" s="208"/>
    </row>
    <row r="332" spans="1:8" x14ac:dyDescent="0.25">
      <c r="A332" s="62" t="s">
        <v>622</v>
      </c>
      <c r="B332" s="71" t="s">
        <v>623</v>
      </c>
      <c r="C332" s="64" t="s">
        <v>340</v>
      </c>
      <c r="D332" s="219" t="s">
        <v>596</v>
      </c>
      <c r="E332" s="219" t="s">
        <v>596</v>
      </c>
      <c r="F332" s="219"/>
      <c r="G332" s="219" t="s">
        <v>596</v>
      </c>
      <c r="H332" s="220" t="s">
        <v>596</v>
      </c>
    </row>
    <row r="333" spans="1:8" x14ac:dyDescent="0.25">
      <c r="A333" s="62" t="s">
        <v>624</v>
      </c>
      <c r="B333" s="70" t="s">
        <v>612</v>
      </c>
      <c r="C333" s="64" t="s">
        <v>608</v>
      </c>
      <c r="D333" s="65"/>
      <c r="E333" s="209"/>
      <c r="F333" s="209"/>
      <c r="G333" s="209"/>
      <c r="H333" s="208"/>
    </row>
    <row r="334" spans="1:8" x14ac:dyDescent="0.25">
      <c r="A334" s="62" t="s">
        <v>625</v>
      </c>
      <c r="B334" s="70" t="s">
        <v>614</v>
      </c>
      <c r="C334" s="64" t="s">
        <v>615</v>
      </c>
      <c r="D334" s="65"/>
      <c r="E334" s="209"/>
      <c r="F334" s="209"/>
      <c r="G334" s="209"/>
      <c r="H334" s="208"/>
    </row>
    <row r="335" spans="1:8" x14ac:dyDescent="0.25">
      <c r="A335" s="62" t="s">
        <v>626</v>
      </c>
      <c r="B335" s="71" t="s">
        <v>627</v>
      </c>
      <c r="C335" s="64" t="s">
        <v>340</v>
      </c>
      <c r="D335" s="219" t="s">
        <v>596</v>
      </c>
      <c r="E335" s="219" t="s">
        <v>596</v>
      </c>
      <c r="F335" s="219"/>
      <c r="G335" s="219" t="s">
        <v>596</v>
      </c>
      <c r="H335" s="220" t="s">
        <v>596</v>
      </c>
    </row>
    <row r="336" spans="1:8" x14ac:dyDescent="0.25">
      <c r="A336" s="62" t="s">
        <v>628</v>
      </c>
      <c r="B336" s="70" t="s">
        <v>612</v>
      </c>
      <c r="C336" s="64" t="s">
        <v>608</v>
      </c>
      <c r="D336" s="65"/>
      <c r="E336" s="209"/>
      <c r="F336" s="209"/>
      <c r="G336" s="209"/>
      <c r="H336" s="208"/>
    </row>
    <row r="337" spans="1:8" x14ac:dyDescent="0.25">
      <c r="A337" s="62" t="s">
        <v>629</v>
      </c>
      <c r="B337" s="70" t="s">
        <v>620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630</v>
      </c>
      <c r="B338" s="70" t="s">
        <v>614</v>
      </c>
      <c r="C338" s="64" t="s">
        <v>615</v>
      </c>
      <c r="D338" s="65"/>
      <c r="E338" s="209"/>
      <c r="F338" s="209"/>
      <c r="G338" s="209"/>
      <c r="H338" s="208"/>
    </row>
    <row r="339" spans="1:8" x14ac:dyDescent="0.25">
      <c r="A339" s="83" t="s">
        <v>631</v>
      </c>
      <c r="B339" s="88" t="s">
        <v>632</v>
      </c>
      <c r="C339" s="84" t="s">
        <v>340</v>
      </c>
      <c r="D339" s="219" t="s">
        <v>596</v>
      </c>
      <c r="E339" s="219" t="s">
        <v>596</v>
      </c>
      <c r="F339" s="217"/>
      <c r="G339" s="217" t="s">
        <v>596</v>
      </c>
      <c r="H339" s="218" t="s">
        <v>596</v>
      </c>
    </row>
    <row r="340" spans="1:8" x14ac:dyDescent="0.25">
      <c r="A340" s="62" t="s">
        <v>633</v>
      </c>
      <c r="B340" s="71" t="s">
        <v>634</v>
      </c>
      <c r="C340" s="64" t="s">
        <v>608</v>
      </c>
      <c r="D340" s="65"/>
      <c r="E340" s="209"/>
      <c r="F340" s="209"/>
      <c r="G340" s="209"/>
      <c r="H340" s="208"/>
    </row>
    <row r="341" spans="1:8" ht="31.5" x14ac:dyDescent="0.25">
      <c r="A341" s="62" t="s">
        <v>635</v>
      </c>
      <c r="B341" s="70" t="s">
        <v>636</v>
      </c>
      <c r="C341" s="64" t="s">
        <v>608</v>
      </c>
      <c r="D341" s="65"/>
      <c r="E341" s="209"/>
      <c r="F341" s="209"/>
      <c r="G341" s="209"/>
      <c r="H341" s="208"/>
    </row>
    <row r="342" spans="1:8" x14ac:dyDescent="0.25">
      <c r="A342" s="62" t="s">
        <v>637</v>
      </c>
      <c r="B342" s="90" t="s">
        <v>638</v>
      </c>
      <c r="C342" s="64" t="s">
        <v>608</v>
      </c>
      <c r="D342" s="65"/>
      <c r="E342" s="209"/>
      <c r="F342" s="209"/>
      <c r="G342" s="209"/>
      <c r="H342" s="208"/>
    </row>
    <row r="343" spans="1:8" x14ac:dyDescent="0.25">
      <c r="A343" s="62" t="s">
        <v>639</v>
      </c>
      <c r="B343" s="90" t="s">
        <v>640</v>
      </c>
      <c r="C343" s="64" t="s">
        <v>608</v>
      </c>
      <c r="D343" s="65"/>
      <c r="E343" s="209"/>
      <c r="F343" s="209"/>
      <c r="G343" s="209"/>
      <c r="H343" s="208"/>
    </row>
    <row r="344" spans="1:8" x14ac:dyDescent="0.25">
      <c r="A344" s="62" t="s">
        <v>641</v>
      </c>
      <c r="B344" s="71" t="s">
        <v>642</v>
      </c>
      <c r="C344" s="64" t="s">
        <v>608</v>
      </c>
      <c r="D344" s="65"/>
      <c r="E344" s="209"/>
      <c r="F344" s="209"/>
      <c r="G344" s="209"/>
      <c r="H344" s="208"/>
    </row>
    <row r="345" spans="1:8" x14ac:dyDescent="0.25">
      <c r="A345" s="62" t="s">
        <v>643</v>
      </c>
      <c r="B345" s="71" t="s">
        <v>644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645</v>
      </c>
      <c r="B346" s="70" t="s">
        <v>646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647</v>
      </c>
      <c r="B347" s="90" t="s">
        <v>638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648</v>
      </c>
      <c r="B348" s="90" t="s">
        <v>640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649</v>
      </c>
      <c r="B349" s="71" t="s">
        <v>650</v>
      </c>
      <c r="C349" s="64" t="s">
        <v>651</v>
      </c>
      <c r="D349" s="65"/>
      <c r="E349" s="209"/>
      <c r="F349" s="209"/>
      <c r="G349" s="209"/>
      <c r="H349" s="208"/>
    </row>
    <row r="350" spans="1:8" ht="31.5" x14ac:dyDescent="0.25">
      <c r="A350" s="62" t="s">
        <v>652</v>
      </c>
      <c r="B350" s="71" t="s">
        <v>653</v>
      </c>
      <c r="C350" s="64" t="s">
        <v>821</v>
      </c>
      <c r="D350" s="65"/>
      <c r="E350" s="209"/>
      <c r="F350" s="209"/>
      <c r="G350" s="209"/>
      <c r="H350" s="208"/>
    </row>
    <row r="351" spans="1:8" x14ac:dyDescent="0.25">
      <c r="A351" s="62" t="s">
        <v>654</v>
      </c>
      <c r="B351" s="86" t="s">
        <v>655</v>
      </c>
      <c r="C351" s="64" t="s">
        <v>340</v>
      </c>
      <c r="D351" s="219" t="s">
        <v>596</v>
      </c>
      <c r="E351" s="219" t="s">
        <v>596</v>
      </c>
      <c r="F351" s="219"/>
      <c r="G351" s="219" t="s">
        <v>596</v>
      </c>
      <c r="H351" s="220" t="s">
        <v>596</v>
      </c>
    </row>
    <row r="352" spans="1:8" x14ac:dyDescent="0.25">
      <c r="A352" s="62" t="s">
        <v>656</v>
      </c>
      <c r="B352" s="71" t="s">
        <v>657</v>
      </c>
      <c r="C352" s="64" t="s">
        <v>608</v>
      </c>
      <c r="D352" s="65"/>
      <c r="E352" s="209"/>
      <c r="F352" s="209"/>
      <c r="G352" s="209"/>
      <c r="H352" s="208"/>
    </row>
    <row r="353" spans="1:8" x14ac:dyDescent="0.25">
      <c r="A353" s="62" t="s">
        <v>658</v>
      </c>
      <c r="B353" s="71" t="s">
        <v>659</v>
      </c>
      <c r="C353" s="64" t="s">
        <v>601</v>
      </c>
      <c r="D353" s="65"/>
      <c r="E353" s="209"/>
      <c r="F353" s="209"/>
      <c r="G353" s="209"/>
      <c r="H353" s="208"/>
    </row>
    <row r="354" spans="1:8" ht="47.25" x14ac:dyDescent="0.25">
      <c r="A354" s="62" t="s">
        <v>660</v>
      </c>
      <c r="B354" s="71" t="s">
        <v>661</v>
      </c>
      <c r="C354" s="64" t="s">
        <v>821</v>
      </c>
      <c r="D354" s="65"/>
      <c r="E354" s="209"/>
      <c r="F354" s="209"/>
      <c r="G354" s="209"/>
      <c r="H354" s="208"/>
    </row>
    <row r="355" spans="1:8" ht="31.5" x14ac:dyDescent="0.25">
      <c r="A355" s="62" t="s">
        <v>662</v>
      </c>
      <c r="B355" s="71" t="s">
        <v>663</v>
      </c>
      <c r="C355" s="64" t="s">
        <v>821</v>
      </c>
      <c r="D355" s="65"/>
      <c r="E355" s="209"/>
      <c r="F355" s="209"/>
      <c r="G355" s="209"/>
      <c r="H355" s="208"/>
    </row>
    <row r="356" spans="1:8" x14ac:dyDescent="0.25">
      <c r="A356" s="62" t="s">
        <v>664</v>
      </c>
      <c r="B356" s="86" t="s">
        <v>665</v>
      </c>
      <c r="C356" s="220" t="s">
        <v>340</v>
      </c>
      <c r="D356" s="219" t="s">
        <v>596</v>
      </c>
      <c r="E356" s="219" t="s">
        <v>596</v>
      </c>
      <c r="F356" s="219"/>
      <c r="G356" s="219" t="s">
        <v>596</v>
      </c>
      <c r="H356" s="220" t="s">
        <v>596</v>
      </c>
    </row>
    <row r="357" spans="1:8" x14ac:dyDescent="0.25">
      <c r="A357" s="62" t="s">
        <v>666</v>
      </c>
      <c r="B357" s="71" t="s">
        <v>667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668</v>
      </c>
      <c r="B358" s="70" t="s">
        <v>669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670</v>
      </c>
      <c r="B359" s="70" t="s">
        <v>671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672</v>
      </c>
      <c r="B360" s="70" t="s">
        <v>673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674</v>
      </c>
      <c r="B361" s="71" t="s">
        <v>675</v>
      </c>
      <c r="C361" s="64" t="s">
        <v>608</v>
      </c>
      <c r="D361" s="65"/>
      <c r="E361" s="209"/>
      <c r="F361" s="209"/>
      <c r="G361" s="209"/>
      <c r="H361" s="208"/>
    </row>
    <row r="362" spans="1:8" ht="31.5" x14ac:dyDescent="0.25">
      <c r="A362" s="62" t="s">
        <v>676</v>
      </c>
      <c r="B362" s="70" t="s">
        <v>677</v>
      </c>
      <c r="C362" s="64" t="s">
        <v>608</v>
      </c>
      <c r="D362" s="65"/>
      <c r="E362" s="209"/>
      <c r="F362" s="209"/>
      <c r="G362" s="209"/>
      <c r="H362" s="208"/>
    </row>
    <row r="363" spans="1:8" x14ac:dyDescent="0.25">
      <c r="A363" s="62" t="s">
        <v>678</v>
      </c>
      <c r="B363" s="70" t="s">
        <v>679</v>
      </c>
      <c r="C363" s="64" t="s">
        <v>608</v>
      </c>
      <c r="D363" s="65"/>
      <c r="E363" s="209"/>
      <c r="F363" s="209"/>
      <c r="G363" s="209"/>
      <c r="H363" s="208"/>
    </row>
    <row r="364" spans="1:8" ht="31.5" x14ac:dyDescent="0.25">
      <c r="A364" s="62" t="s">
        <v>680</v>
      </c>
      <c r="B364" s="71" t="s">
        <v>681</v>
      </c>
      <c r="C364" s="64" t="s">
        <v>821</v>
      </c>
      <c r="D364" s="65"/>
      <c r="E364" s="209"/>
      <c r="F364" s="209"/>
      <c r="G364" s="209"/>
      <c r="H364" s="208"/>
    </row>
    <row r="365" spans="1:8" x14ac:dyDescent="0.25">
      <c r="A365" s="62" t="s">
        <v>682</v>
      </c>
      <c r="B365" s="70" t="s">
        <v>683</v>
      </c>
      <c r="C365" s="64" t="s">
        <v>821</v>
      </c>
      <c r="D365" s="77"/>
      <c r="E365" s="209"/>
      <c r="F365" s="210"/>
      <c r="G365" s="210"/>
      <c r="H365" s="211"/>
    </row>
    <row r="366" spans="1:8" x14ac:dyDescent="0.25">
      <c r="A366" s="62" t="s">
        <v>684</v>
      </c>
      <c r="B366" s="70" t="s">
        <v>96</v>
      </c>
      <c r="C366" s="64" t="s">
        <v>821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685</v>
      </c>
      <c r="B367" s="92" t="s">
        <v>686</v>
      </c>
      <c r="C367" s="81" t="s">
        <v>822</v>
      </c>
      <c r="D367" s="82"/>
      <c r="E367" s="213"/>
      <c r="F367" s="213"/>
      <c r="G367" s="213"/>
      <c r="H367" s="93"/>
    </row>
    <row r="368" spans="1:8" x14ac:dyDescent="0.25">
      <c r="A368" s="370" t="s">
        <v>687</v>
      </c>
      <c r="B368" s="371"/>
      <c r="C368" s="371"/>
      <c r="D368" s="371"/>
      <c r="E368" s="371"/>
      <c r="F368" s="371"/>
      <c r="G368" s="371"/>
      <c r="H368" s="372"/>
    </row>
    <row r="369" spans="1:8" ht="16.5" thickBot="1" x14ac:dyDescent="0.3">
      <c r="A369" s="370"/>
      <c r="B369" s="371"/>
      <c r="C369" s="371"/>
      <c r="D369" s="371"/>
      <c r="E369" s="371"/>
      <c r="F369" s="371"/>
      <c r="G369" s="371"/>
      <c r="H369" s="372"/>
    </row>
    <row r="370" spans="1:8" ht="51.75" customHeight="1" x14ac:dyDescent="0.25">
      <c r="A370" s="373" t="s">
        <v>79</v>
      </c>
      <c r="B370" s="383" t="s">
        <v>80</v>
      </c>
      <c r="C370" s="385" t="s">
        <v>168</v>
      </c>
      <c r="D370" s="359" t="s">
        <v>746</v>
      </c>
      <c r="E370" s="360"/>
      <c r="F370" s="361" t="s">
        <v>748</v>
      </c>
      <c r="G370" s="360"/>
      <c r="H370" s="362" t="s">
        <v>7</v>
      </c>
    </row>
    <row r="371" spans="1:8" ht="38.25" x14ac:dyDescent="0.25">
      <c r="A371" s="374"/>
      <c r="B371" s="384"/>
      <c r="C371" s="386"/>
      <c r="D371" s="201" t="s">
        <v>750</v>
      </c>
      <c r="E371" s="202" t="s">
        <v>10</v>
      </c>
      <c r="F371" s="202" t="s">
        <v>751</v>
      </c>
      <c r="G371" s="201" t="s">
        <v>749</v>
      </c>
      <c r="H371" s="363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364" t="s">
        <v>688</v>
      </c>
      <c r="B373" s="365"/>
      <c r="C373" s="84" t="s">
        <v>821</v>
      </c>
      <c r="D373" s="85"/>
      <c r="E373" s="100"/>
      <c r="F373" s="100"/>
      <c r="G373" s="101"/>
      <c r="H373" s="102"/>
    </row>
    <row r="374" spans="1:8" ht="18.75" x14ac:dyDescent="0.25">
      <c r="A374" s="62" t="s">
        <v>81</v>
      </c>
      <c r="B374" s="103" t="s">
        <v>689</v>
      </c>
      <c r="C374" s="64" t="s">
        <v>821</v>
      </c>
      <c r="D374" s="65"/>
      <c r="E374" s="104"/>
      <c r="F374" s="104"/>
      <c r="G374" s="105"/>
      <c r="H374" s="106"/>
    </row>
    <row r="375" spans="1:8" ht="18.75" x14ac:dyDescent="0.25">
      <c r="A375" s="62" t="s">
        <v>82</v>
      </c>
      <c r="B375" s="71" t="s">
        <v>83</v>
      </c>
      <c r="C375" s="64" t="s">
        <v>821</v>
      </c>
      <c r="D375" s="65"/>
      <c r="E375" s="104"/>
      <c r="F375" s="104"/>
      <c r="G375" s="105"/>
      <c r="H375" s="106"/>
    </row>
    <row r="376" spans="1:8" ht="31.5" x14ac:dyDescent="0.25">
      <c r="A376" s="62" t="s">
        <v>84</v>
      </c>
      <c r="B376" s="70" t="s">
        <v>690</v>
      </c>
      <c r="C376" s="64" t="s">
        <v>821</v>
      </c>
      <c r="D376" s="65"/>
      <c r="E376" s="107"/>
      <c r="F376" s="107"/>
      <c r="G376" s="105"/>
      <c r="H376" s="106"/>
    </row>
    <row r="377" spans="1:8" ht="18.75" x14ac:dyDescent="0.25">
      <c r="A377" s="62" t="s">
        <v>85</v>
      </c>
      <c r="B377" s="72" t="s">
        <v>691</v>
      </c>
      <c r="C377" s="64" t="s">
        <v>821</v>
      </c>
      <c r="D377" s="65"/>
      <c r="E377" s="107"/>
      <c r="F377" s="107"/>
      <c r="G377" s="105"/>
      <c r="H377" s="106"/>
    </row>
    <row r="378" spans="1:8" ht="31.5" x14ac:dyDescent="0.25">
      <c r="A378" s="62" t="s">
        <v>692</v>
      </c>
      <c r="B378" s="73" t="s">
        <v>172</v>
      </c>
      <c r="C378" s="64" t="s">
        <v>821</v>
      </c>
      <c r="D378" s="65"/>
      <c r="E378" s="107"/>
      <c r="F378" s="107"/>
      <c r="G378" s="105"/>
      <c r="H378" s="106"/>
    </row>
    <row r="379" spans="1:8" ht="31.5" x14ac:dyDescent="0.25">
      <c r="A379" s="62" t="s">
        <v>693</v>
      </c>
      <c r="B379" s="73" t="s">
        <v>173</v>
      </c>
      <c r="C379" s="64" t="s">
        <v>821</v>
      </c>
      <c r="D379" s="65"/>
      <c r="E379" s="107"/>
      <c r="F379" s="107"/>
      <c r="G379" s="105"/>
      <c r="H379" s="106"/>
    </row>
    <row r="380" spans="1:8" ht="31.5" x14ac:dyDescent="0.25">
      <c r="A380" s="62" t="s">
        <v>694</v>
      </c>
      <c r="B380" s="73" t="s">
        <v>174</v>
      </c>
      <c r="C380" s="64" t="s">
        <v>821</v>
      </c>
      <c r="D380" s="65"/>
      <c r="E380" s="107"/>
      <c r="F380" s="107"/>
      <c r="G380" s="105"/>
      <c r="H380" s="106"/>
    </row>
    <row r="381" spans="1:8" ht="18.75" x14ac:dyDescent="0.25">
      <c r="A381" s="62" t="s">
        <v>87</v>
      </c>
      <c r="B381" s="72" t="s">
        <v>695</v>
      </c>
      <c r="C381" s="64" t="s">
        <v>821</v>
      </c>
      <c r="D381" s="65"/>
      <c r="E381" s="107"/>
      <c r="F381" s="107"/>
      <c r="G381" s="105"/>
      <c r="H381" s="106"/>
    </row>
    <row r="382" spans="1:8" ht="18.75" x14ac:dyDescent="0.25">
      <c r="A382" s="62" t="s">
        <v>89</v>
      </c>
      <c r="B382" s="72" t="s">
        <v>696</v>
      </c>
      <c r="C382" s="64" t="s">
        <v>821</v>
      </c>
      <c r="D382" s="65"/>
      <c r="E382" s="107"/>
      <c r="F382" s="107"/>
      <c r="G382" s="105"/>
      <c r="H382" s="106"/>
    </row>
    <row r="383" spans="1:8" ht="18.75" x14ac:dyDescent="0.25">
      <c r="A383" s="62" t="s">
        <v>91</v>
      </c>
      <c r="B383" s="72" t="s">
        <v>697</v>
      </c>
      <c r="C383" s="64" t="s">
        <v>821</v>
      </c>
      <c r="D383" s="65"/>
      <c r="E383" s="107"/>
      <c r="F383" s="107"/>
      <c r="G383" s="105"/>
      <c r="H383" s="106"/>
    </row>
    <row r="384" spans="1:8" ht="18.75" x14ac:dyDescent="0.25">
      <c r="A384" s="62" t="s">
        <v>92</v>
      </c>
      <c r="B384" s="72" t="s">
        <v>698</v>
      </c>
      <c r="C384" s="64" t="s">
        <v>821</v>
      </c>
      <c r="D384" s="65"/>
      <c r="E384" s="107"/>
      <c r="F384" s="107"/>
      <c r="G384" s="105"/>
      <c r="H384" s="106"/>
    </row>
    <row r="385" spans="1:8" ht="31.5" x14ac:dyDescent="0.25">
      <c r="A385" s="62" t="s">
        <v>699</v>
      </c>
      <c r="B385" s="73" t="s">
        <v>700</v>
      </c>
      <c r="C385" s="64" t="s">
        <v>821</v>
      </c>
      <c r="D385" s="65"/>
      <c r="E385" s="107"/>
      <c r="F385" s="107"/>
      <c r="G385" s="105"/>
      <c r="H385" s="106"/>
    </row>
    <row r="386" spans="1:8" ht="18.75" x14ac:dyDescent="0.25">
      <c r="A386" s="62" t="s">
        <v>701</v>
      </c>
      <c r="B386" s="73" t="s">
        <v>702</v>
      </c>
      <c r="C386" s="64" t="s">
        <v>821</v>
      </c>
      <c r="D386" s="65"/>
      <c r="E386" s="107"/>
      <c r="F386" s="107"/>
      <c r="G386" s="105"/>
      <c r="H386" s="106"/>
    </row>
    <row r="387" spans="1:8" ht="18.75" x14ac:dyDescent="0.25">
      <c r="A387" s="62" t="s">
        <v>703</v>
      </c>
      <c r="B387" s="73" t="s">
        <v>99</v>
      </c>
      <c r="C387" s="64" t="s">
        <v>821</v>
      </c>
      <c r="D387" s="65"/>
      <c r="E387" s="107"/>
      <c r="F387" s="107"/>
      <c r="G387" s="105"/>
      <c r="H387" s="106"/>
    </row>
    <row r="388" spans="1:8" ht="18.75" x14ac:dyDescent="0.25">
      <c r="A388" s="62" t="s">
        <v>704</v>
      </c>
      <c r="B388" s="73" t="s">
        <v>702</v>
      </c>
      <c r="C388" s="64" t="s">
        <v>821</v>
      </c>
      <c r="D388" s="65"/>
      <c r="E388" s="107"/>
      <c r="F388" s="107"/>
      <c r="G388" s="105"/>
      <c r="H388" s="106"/>
    </row>
    <row r="389" spans="1:8" ht="18.75" x14ac:dyDescent="0.25">
      <c r="A389" s="62" t="s">
        <v>93</v>
      </c>
      <c r="B389" s="72" t="s">
        <v>705</v>
      </c>
      <c r="C389" s="64" t="s">
        <v>821</v>
      </c>
      <c r="D389" s="65"/>
      <c r="E389" s="107"/>
      <c r="F389" s="107"/>
      <c r="G389" s="105"/>
      <c r="H389" s="106"/>
    </row>
    <row r="390" spans="1:8" ht="18.75" x14ac:dyDescent="0.25">
      <c r="A390" s="62" t="s">
        <v>94</v>
      </c>
      <c r="B390" s="72" t="s">
        <v>524</v>
      </c>
      <c r="C390" s="64" t="s">
        <v>821</v>
      </c>
      <c r="D390" s="65"/>
      <c r="E390" s="107"/>
      <c r="F390" s="107"/>
      <c r="G390" s="105"/>
      <c r="H390" s="106"/>
    </row>
    <row r="391" spans="1:8" ht="31.5" x14ac:dyDescent="0.25">
      <c r="A391" s="62" t="s">
        <v>706</v>
      </c>
      <c r="B391" s="72" t="s">
        <v>707</v>
      </c>
      <c r="C391" s="64" t="s">
        <v>821</v>
      </c>
      <c r="D391" s="65"/>
      <c r="E391" s="107"/>
      <c r="F391" s="107"/>
      <c r="G391" s="105"/>
      <c r="H391" s="106"/>
    </row>
    <row r="392" spans="1:8" ht="18.75" x14ac:dyDescent="0.25">
      <c r="A392" s="62" t="s">
        <v>708</v>
      </c>
      <c r="B392" s="73" t="s">
        <v>95</v>
      </c>
      <c r="C392" s="64" t="s">
        <v>821</v>
      </c>
      <c r="D392" s="65"/>
      <c r="E392" s="107"/>
      <c r="F392" s="107"/>
      <c r="G392" s="105"/>
      <c r="H392" s="106"/>
    </row>
    <row r="393" spans="1:8" ht="18.75" x14ac:dyDescent="0.25">
      <c r="A393" s="62" t="s">
        <v>709</v>
      </c>
      <c r="B393" s="108" t="s">
        <v>96</v>
      </c>
      <c r="C393" s="64" t="s">
        <v>821</v>
      </c>
      <c r="D393" s="65"/>
      <c r="E393" s="107"/>
      <c r="F393" s="107"/>
      <c r="G393" s="105"/>
      <c r="H393" s="106"/>
    </row>
    <row r="394" spans="1:8" ht="31.5" x14ac:dyDescent="0.25">
      <c r="A394" s="62" t="s">
        <v>97</v>
      </c>
      <c r="B394" s="70" t="s">
        <v>710</v>
      </c>
      <c r="C394" s="64" t="s">
        <v>821</v>
      </c>
      <c r="D394" s="65"/>
      <c r="E394" s="104"/>
      <c r="F394" s="104"/>
      <c r="G394" s="105"/>
      <c r="H394" s="106"/>
    </row>
    <row r="395" spans="1:8" ht="31.5" x14ac:dyDescent="0.25">
      <c r="A395" s="62" t="s">
        <v>711</v>
      </c>
      <c r="B395" s="72" t="s">
        <v>172</v>
      </c>
      <c r="C395" s="64" t="s">
        <v>821</v>
      </c>
      <c r="D395" s="65"/>
      <c r="E395" s="104"/>
      <c r="F395" s="104"/>
      <c r="G395" s="105"/>
      <c r="H395" s="106"/>
    </row>
    <row r="396" spans="1:8" ht="31.5" x14ac:dyDescent="0.25">
      <c r="A396" s="62" t="s">
        <v>712</v>
      </c>
      <c r="B396" s="72" t="s">
        <v>173</v>
      </c>
      <c r="C396" s="64" t="s">
        <v>821</v>
      </c>
      <c r="D396" s="65"/>
      <c r="E396" s="104"/>
      <c r="F396" s="104"/>
      <c r="G396" s="105"/>
      <c r="H396" s="106"/>
    </row>
    <row r="397" spans="1:8" ht="31.5" x14ac:dyDescent="0.25">
      <c r="A397" s="62" t="s">
        <v>713</v>
      </c>
      <c r="B397" s="72" t="s">
        <v>174</v>
      </c>
      <c r="C397" s="64" t="s">
        <v>821</v>
      </c>
      <c r="D397" s="65"/>
      <c r="E397" s="104"/>
      <c r="F397" s="104"/>
      <c r="G397" s="105"/>
      <c r="H397" s="106"/>
    </row>
    <row r="398" spans="1:8" ht="18.75" x14ac:dyDescent="0.25">
      <c r="A398" s="62" t="s">
        <v>98</v>
      </c>
      <c r="B398" s="70" t="s">
        <v>714</v>
      </c>
      <c r="C398" s="64" t="s">
        <v>821</v>
      </c>
      <c r="D398" s="65"/>
      <c r="E398" s="104"/>
      <c r="F398" s="104"/>
      <c r="G398" s="105"/>
      <c r="H398" s="106"/>
    </row>
    <row r="399" spans="1:8" ht="18.75" x14ac:dyDescent="0.25">
      <c r="A399" s="62" t="s">
        <v>100</v>
      </c>
      <c r="B399" s="71" t="s">
        <v>715</v>
      </c>
      <c r="C399" s="64" t="s">
        <v>821</v>
      </c>
      <c r="D399" s="65"/>
      <c r="E399" s="104"/>
      <c r="F399" s="104"/>
      <c r="G399" s="105"/>
      <c r="H399" s="106"/>
    </row>
    <row r="400" spans="1:8" ht="18.75" x14ac:dyDescent="0.25">
      <c r="A400" s="62" t="s">
        <v>101</v>
      </c>
      <c r="B400" s="70" t="s">
        <v>716</v>
      </c>
      <c r="C400" s="64" t="s">
        <v>821</v>
      </c>
      <c r="D400" s="65"/>
      <c r="E400" s="107"/>
      <c r="F400" s="107"/>
      <c r="G400" s="105"/>
      <c r="H400" s="106"/>
    </row>
    <row r="401" spans="1:8" ht="18.75" x14ac:dyDescent="0.25">
      <c r="A401" s="62" t="s">
        <v>102</v>
      </c>
      <c r="B401" s="72" t="s">
        <v>86</v>
      </c>
      <c r="C401" s="64" t="s">
        <v>821</v>
      </c>
      <c r="D401" s="65"/>
      <c r="E401" s="107"/>
      <c r="F401" s="107"/>
      <c r="G401" s="105"/>
      <c r="H401" s="106"/>
    </row>
    <row r="402" spans="1:8" ht="31.5" x14ac:dyDescent="0.25">
      <c r="A402" s="62" t="s">
        <v>717</v>
      </c>
      <c r="B402" s="72" t="s">
        <v>172</v>
      </c>
      <c r="C402" s="64" t="s">
        <v>821</v>
      </c>
      <c r="D402" s="65"/>
      <c r="E402" s="107"/>
      <c r="F402" s="107"/>
      <c r="G402" s="105"/>
      <c r="H402" s="106"/>
    </row>
    <row r="403" spans="1:8" ht="31.5" x14ac:dyDescent="0.25">
      <c r="A403" s="62" t="s">
        <v>718</v>
      </c>
      <c r="B403" s="72" t="s">
        <v>173</v>
      </c>
      <c r="C403" s="64" t="s">
        <v>821</v>
      </c>
      <c r="D403" s="65"/>
      <c r="E403" s="107"/>
      <c r="F403" s="107"/>
      <c r="G403" s="105"/>
      <c r="H403" s="106"/>
    </row>
    <row r="404" spans="1:8" ht="31.5" x14ac:dyDescent="0.25">
      <c r="A404" s="62" t="s">
        <v>719</v>
      </c>
      <c r="B404" s="72" t="s">
        <v>174</v>
      </c>
      <c r="C404" s="64" t="s">
        <v>821</v>
      </c>
      <c r="D404" s="65"/>
      <c r="E404" s="107"/>
      <c r="F404" s="107"/>
      <c r="G404" s="105"/>
      <c r="H404" s="106"/>
    </row>
    <row r="405" spans="1:8" ht="18.75" x14ac:dyDescent="0.25">
      <c r="A405" s="62" t="s">
        <v>103</v>
      </c>
      <c r="B405" s="72" t="s">
        <v>512</v>
      </c>
      <c r="C405" s="64" t="s">
        <v>821</v>
      </c>
      <c r="D405" s="65"/>
      <c r="E405" s="107"/>
      <c r="F405" s="107"/>
      <c r="G405" s="105"/>
      <c r="H405" s="106"/>
    </row>
    <row r="406" spans="1:8" ht="18.75" x14ac:dyDescent="0.25">
      <c r="A406" s="62" t="s">
        <v>104</v>
      </c>
      <c r="B406" s="72" t="s">
        <v>88</v>
      </c>
      <c r="C406" s="64" t="s">
        <v>821</v>
      </c>
      <c r="D406" s="65"/>
      <c r="E406" s="107"/>
      <c r="F406" s="107"/>
      <c r="G406" s="105"/>
      <c r="H406" s="106"/>
    </row>
    <row r="407" spans="1:8" ht="18.75" x14ac:dyDescent="0.25">
      <c r="A407" s="62" t="s">
        <v>105</v>
      </c>
      <c r="B407" s="72" t="s">
        <v>517</v>
      </c>
      <c r="C407" s="64" t="s">
        <v>821</v>
      </c>
      <c r="D407" s="65"/>
      <c r="E407" s="107"/>
      <c r="F407" s="107"/>
      <c r="G407" s="105"/>
      <c r="H407" s="106"/>
    </row>
    <row r="408" spans="1:8" ht="18.75" x14ac:dyDescent="0.25">
      <c r="A408" s="62" t="s">
        <v>106</v>
      </c>
      <c r="B408" s="72" t="s">
        <v>90</v>
      </c>
      <c r="C408" s="64" t="s">
        <v>821</v>
      </c>
      <c r="D408" s="65"/>
      <c r="E408" s="107"/>
      <c r="F408" s="107"/>
      <c r="G408" s="105"/>
      <c r="H408" s="106"/>
    </row>
    <row r="409" spans="1:8" ht="18.75" x14ac:dyDescent="0.25">
      <c r="A409" s="62" t="s">
        <v>107</v>
      </c>
      <c r="B409" s="72" t="s">
        <v>524</v>
      </c>
      <c r="C409" s="64" t="s">
        <v>821</v>
      </c>
      <c r="D409" s="65"/>
      <c r="E409" s="107"/>
      <c r="F409" s="107"/>
      <c r="G409" s="105"/>
      <c r="H409" s="106"/>
    </row>
    <row r="410" spans="1:8" ht="31.5" x14ac:dyDescent="0.25">
      <c r="A410" s="62" t="s">
        <v>108</v>
      </c>
      <c r="B410" s="72" t="s">
        <v>527</v>
      </c>
      <c r="C410" s="64" t="s">
        <v>821</v>
      </c>
      <c r="D410" s="65"/>
      <c r="E410" s="107"/>
      <c r="F410" s="107"/>
      <c r="G410" s="105"/>
      <c r="H410" s="106"/>
    </row>
    <row r="411" spans="1:8" ht="18.75" x14ac:dyDescent="0.25">
      <c r="A411" s="62" t="s">
        <v>109</v>
      </c>
      <c r="B411" s="73" t="s">
        <v>95</v>
      </c>
      <c r="C411" s="64" t="s">
        <v>821</v>
      </c>
      <c r="D411" s="65"/>
      <c r="E411" s="107"/>
      <c r="F411" s="107"/>
      <c r="G411" s="105"/>
      <c r="H411" s="106"/>
    </row>
    <row r="412" spans="1:8" ht="18.75" x14ac:dyDescent="0.25">
      <c r="A412" s="62" t="s">
        <v>110</v>
      </c>
      <c r="B412" s="108" t="s">
        <v>96</v>
      </c>
      <c r="C412" s="64" t="s">
        <v>821</v>
      </c>
      <c r="D412" s="65"/>
      <c r="E412" s="107"/>
      <c r="F412" s="107"/>
      <c r="G412" s="105"/>
      <c r="H412" s="106"/>
    </row>
    <row r="413" spans="1:8" ht="18.75" x14ac:dyDescent="0.25">
      <c r="A413" s="62" t="s">
        <v>111</v>
      </c>
      <c r="B413" s="70" t="s">
        <v>720</v>
      </c>
      <c r="C413" s="64" t="s">
        <v>821</v>
      </c>
      <c r="D413" s="65"/>
      <c r="E413" s="104"/>
      <c r="F413" s="104"/>
      <c r="G413" s="105"/>
      <c r="H413" s="106"/>
    </row>
    <row r="414" spans="1:8" ht="18.75" x14ac:dyDescent="0.25">
      <c r="A414" s="62" t="s">
        <v>112</v>
      </c>
      <c r="B414" s="70" t="s">
        <v>113</v>
      </c>
      <c r="C414" s="64" t="s">
        <v>821</v>
      </c>
      <c r="D414" s="65"/>
      <c r="E414" s="104"/>
      <c r="F414" s="104"/>
      <c r="G414" s="105"/>
      <c r="H414" s="106"/>
    </row>
    <row r="415" spans="1:8" ht="18.75" x14ac:dyDescent="0.25">
      <c r="A415" s="62" t="s">
        <v>114</v>
      </c>
      <c r="B415" s="72" t="s">
        <v>86</v>
      </c>
      <c r="C415" s="64" t="s">
        <v>821</v>
      </c>
      <c r="D415" s="65"/>
      <c r="E415" s="104"/>
      <c r="F415" s="104"/>
      <c r="G415" s="105"/>
      <c r="H415" s="106"/>
    </row>
    <row r="416" spans="1:8" ht="31.5" x14ac:dyDescent="0.25">
      <c r="A416" s="62" t="s">
        <v>721</v>
      </c>
      <c r="B416" s="72" t="s">
        <v>172</v>
      </c>
      <c r="C416" s="64" t="s">
        <v>821</v>
      </c>
      <c r="D416" s="65"/>
      <c r="E416" s="104"/>
      <c r="F416" s="104"/>
      <c r="G416" s="105"/>
      <c r="H416" s="106"/>
    </row>
    <row r="417" spans="1:10" ht="31.5" x14ac:dyDescent="0.25">
      <c r="A417" s="62" t="s">
        <v>722</v>
      </c>
      <c r="B417" s="72" t="s">
        <v>173</v>
      </c>
      <c r="C417" s="64" t="s">
        <v>821</v>
      </c>
      <c r="D417" s="65"/>
      <c r="E417" s="104"/>
      <c r="F417" s="104"/>
      <c r="G417" s="105"/>
      <c r="H417" s="106"/>
    </row>
    <row r="418" spans="1:10" ht="31.5" x14ac:dyDescent="0.25">
      <c r="A418" s="62" t="s">
        <v>723</v>
      </c>
      <c r="B418" s="72" t="s">
        <v>174</v>
      </c>
      <c r="C418" s="64" t="s">
        <v>821</v>
      </c>
      <c r="D418" s="65"/>
      <c r="E418" s="104"/>
      <c r="F418" s="104"/>
      <c r="G418" s="105"/>
      <c r="H418" s="106"/>
    </row>
    <row r="419" spans="1:10" ht="18.75" x14ac:dyDescent="0.25">
      <c r="A419" s="62" t="s">
        <v>115</v>
      </c>
      <c r="B419" s="72" t="s">
        <v>512</v>
      </c>
      <c r="C419" s="64" t="s">
        <v>821</v>
      </c>
      <c r="D419" s="65"/>
      <c r="E419" s="104"/>
      <c r="F419" s="104"/>
      <c r="G419" s="105"/>
      <c r="H419" s="106"/>
    </row>
    <row r="420" spans="1:10" ht="18.75" x14ac:dyDescent="0.25">
      <c r="A420" s="62" t="s">
        <v>116</v>
      </c>
      <c r="B420" s="72" t="s">
        <v>88</v>
      </c>
      <c r="C420" s="64" t="s">
        <v>821</v>
      </c>
      <c r="D420" s="65"/>
      <c r="E420" s="104"/>
      <c r="F420" s="104"/>
      <c r="G420" s="105"/>
      <c r="H420" s="106"/>
    </row>
    <row r="421" spans="1:10" ht="18.75" x14ac:dyDescent="0.25">
      <c r="A421" s="62" t="s">
        <v>117</v>
      </c>
      <c r="B421" s="72" t="s">
        <v>517</v>
      </c>
      <c r="C421" s="64" t="s">
        <v>821</v>
      </c>
      <c r="D421" s="65"/>
      <c r="E421" s="104"/>
      <c r="F421" s="104"/>
      <c r="G421" s="105"/>
      <c r="H421" s="106"/>
    </row>
    <row r="422" spans="1:10" ht="18.75" x14ac:dyDescent="0.25">
      <c r="A422" s="62" t="s">
        <v>118</v>
      </c>
      <c r="B422" s="72" t="s">
        <v>90</v>
      </c>
      <c r="C422" s="64" t="s">
        <v>821</v>
      </c>
      <c r="D422" s="65"/>
      <c r="E422" s="104"/>
      <c r="F422" s="104"/>
      <c r="G422" s="105"/>
      <c r="H422" s="106"/>
    </row>
    <row r="423" spans="1:10" ht="18.75" x14ac:dyDescent="0.25">
      <c r="A423" s="62" t="s">
        <v>119</v>
      </c>
      <c r="B423" s="72" t="s">
        <v>524</v>
      </c>
      <c r="C423" s="64" t="s">
        <v>821</v>
      </c>
      <c r="D423" s="65"/>
      <c r="E423" s="104"/>
      <c r="F423" s="104"/>
      <c r="G423" s="105"/>
      <c r="H423" s="106"/>
    </row>
    <row r="424" spans="1:10" ht="31.5" x14ac:dyDescent="0.25">
      <c r="A424" s="62" t="s">
        <v>120</v>
      </c>
      <c r="B424" s="72" t="s">
        <v>527</v>
      </c>
      <c r="C424" s="64" t="s">
        <v>821</v>
      </c>
      <c r="D424" s="65"/>
      <c r="E424" s="104"/>
      <c r="F424" s="104"/>
      <c r="G424" s="105"/>
      <c r="H424" s="106"/>
    </row>
    <row r="425" spans="1:10" ht="18.75" x14ac:dyDescent="0.25">
      <c r="A425" s="62" t="s">
        <v>121</v>
      </c>
      <c r="B425" s="108" t="s">
        <v>95</v>
      </c>
      <c r="C425" s="64" t="s">
        <v>821</v>
      </c>
      <c r="D425" s="65"/>
      <c r="E425" s="104"/>
      <c r="F425" s="104"/>
      <c r="G425" s="105"/>
      <c r="H425" s="106"/>
    </row>
    <row r="426" spans="1:10" ht="18.75" x14ac:dyDescent="0.25">
      <c r="A426" s="62" t="s">
        <v>122</v>
      </c>
      <c r="B426" s="108" t="s">
        <v>96</v>
      </c>
      <c r="C426" s="64" t="s">
        <v>821</v>
      </c>
      <c r="D426" s="65"/>
      <c r="E426" s="104"/>
      <c r="F426" s="104"/>
      <c r="G426" s="105"/>
      <c r="H426" s="106"/>
    </row>
    <row r="427" spans="1:10" ht="18.75" x14ac:dyDescent="0.25">
      <c r="A427" s="62" t="s">
        <v>123</v>
      </c>
      <c r="B427" s="71" t="s">
        <v>724</v>
      </c>
      <c r="C427" s="64" t="s">
        <v>821</v>
      </c>
      <c r="D427" s="65"/>
      <c r="E427" s="104"/>
      <c r="F427" s="104"/>
      <c r="G427" s="109"/>
      <c r="H427" s="106"/>
    </row>
    <row r="428" spans="1:10" ht="18.75" x14ac:dyDescent="0.25">
      <c r="A428" s="62" t="s">
        <v>124</v>
      </c>
      <c r="B428" s="71" t="s">
        <v>725</v>
      </c>
      <c r="C428" s="64" t="s">
        <v>821</v>
      </c>
      <c r="D428" s="65"/>
      <c r="E428" s="104"/>
      <c r="F428" s="104"/>
      <c r="G428" s="105"/>
      <c r="H428" s="106"/>
    </row>
    <row r="429" spans="1:10" ht="18.75" x14ac:dyDescent="0.3">
      <c r="A429" s="62" t="s">
        <v>125</v>
      </c>
      <c r="B429" s="70" t="s">
        <v>726</v>
      </c>
      <c r="C429" s="64" t="s">
        <v>821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126</v>
      </c>
      <c r="B430" s="70" t="s">
        <v>127</v>
      </c>
      <c r="C430" s="64" t="s">
        <v>821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128</v>
      </c>
      <c r="B431" s="103" t="s">
        <v>129</v>
      </c>
      <c r="C431" s="64" t="s">
        <v>821</v>
      </c>
      <c r="D431" s="65"/>
      <c r="E431" s="104"/>
      <c r="F431" s="104"/>
      <c r="G431" s="105"/>
      <c r="H431" s="106"/>
    </row>
    <row r="432" spans="1:10" ht="18.75" x14ac:dyDescent="0.25">
      <c r="A432" s="62" t="s">
        <v>130</v>
      </c>
      <c r="B432" s="71" t="s">
        <v>131</v>
      </c>
      <c r="C432" s="64" t="s">
        <v>821</v>
      </c>
      <c r="D432" s="65"/>
      <c r="E432" s="104"/>
      <c r="F432" s="104"/>
      <c r="G432" s="105"/>
      <c r="H432" s="106"/>
    </row>
    <row r="433" spans="1:8" ht="18.75" x14ac:dyDescent="0.25">
      <c r="A433" s="62" t="s">
        <v>132</v>
      </c>
      <c r="B433" s="71" t="s">
        <v>133</v>
      </c>
      <c r="C433" s="64" t="s">
        <v>821</v>
      </c>
      <c r="D433" s="65"/>
      <c r="E433" s="104"/>
      <c r="F433" s="104"/>
      <c r="G433" s="105"/>
      <c r="H433" s="106"/>
    </row>
    <row r="434" spans="1:8" ht="18.75" x14ac:dyDescent="0.25">
      <c r="A434" s="62" t="s">
        <v>134</v>
      </c>
      <c r="B434" s="71" t="s">
        <v>727</v>
      </c>
      <c r="C434" s="64" t="s">
        <v>821</v>
      </c>
      <c r="D434" s="65"/>
      <c r="E434" s="104"/>
      <c r="F434" s="104"/>
      <c r="G434" s="105"/>
      <c r="H434" s="106"/>
    </row>
    <row r="435" spans="1:8" ht="18.75" x14ac:dyDescent="0.25">
      <c r="A435" s="62" t="s">
        <v>135</v>
      </c>
      <c r="B435" s="71" t="s">
        <v>136</v>
      </c>
      <c r="C435" s="64" t="s">
        <v>821</v>
      </c>
      <c r="D435" s="65"/>
      <c r="E435" s="104"/>
      <c r="F435" s="104"/>
      <c r="G435" s="105"/>
      <c r="H435" s="106"/>
    </row>
    <row r="436" spans="1:8" ht="18.75" x14ac:dyDescent="0.25">
      <c r="A436" s="62" t="s">
        <v>137</v>
      </c>
      <c r="B436" s="71" t="s">
        <v>138</v>
      </c>
      <c r="C436" s="64" t="s">
        <v>821</v>
      </c>
      <c r="D436" s="65"/>
      <c r="E436" s="104"/>
      <c r="F436" s="104"/>
      <c r="G436" s="105"/>
      <c r="H436" s="106"/>
    </row>
    <row r="437" spans="1:8" ht="18.75" x14ac:dyDescent="0.25">
      <c r="A437" s="62" t="s">
        <v>139</v>
      </c>
      <c r="B437" s="70" t="s">
        <v>140</v>
      </c>
      <c r="C437" s="64" t="s">
        <v>821</v>
      </c>
      <c r="D437" s="65"/>
      <c r="E437" s="104"/>
      <c r="F437" s="104"/>
      <c r="G437" s="105"/>
      <c r="H437" s="106"/>
    </row>
    <row r="438" spans="1:8" ht="31.5" x14ac:dyDescent="0.25">
      <c r="A438" s="62" t="s">
        <v>141</v>
      </c>
      <c r="B438" s="72" t="s">
        <v>142</v>
      </c>
      <c r="C438" s="64" t="s">
        <v>821</v>
      </c>
      <c r="D438" s="65"/>
      <c r="E438" s="113"/>
      <c r="F438" s="113"/>
      <c r="G438" s="105"/>
      <c r="H438" s="106"/>
    </row>
    <row r="439" spans="1:8" ht="18.75" x14ac:dyDescent="0.25">
      <c r="A439" s="62" t="s">
        <v>143</v>
      </c>
      <c r="B439" s="70" t="s">
        <v>144</v>
      </c>
      <c r="C439" s="64" t="s">
        <v>821</v>
      </c>
      <c r="D439" s="65"/>
      <c r="E439" s="113"/>
      <c r="F439" s="113"/>
      <c r="G439" s="105"/>
      <c r="H439" s="106"/>
    </row>
    <row r="440" spans="1:8" ht="31.5" x14ac:dyDescent="0.25">
      <c r="A440" s="62" t="s">
        <v>145</v>
      </c>
      <c r="B440" s="72" t="s">
        <v>146</v>
      </c>
      <c r="C440" s="64" t="s">
        <v>821</v>
      </c>
      <c r="D440" s="65"/>
      <c r="E440" s="113"/>
      <c r="F440" s="113"/>
      <c r="G440" s="105"/>
      <c r="H440" s="106"/>
    </row>
    <row r="441" spans="1:8" ht="18.75" x14ac:dyDescent="0.25">
      <c r="A441" s="62" t="s">
        <v>147</v>
      </c>
      <c r="B441" s="71" t="s">
        <v>148</v>
      </c>
      <c r="C441" s="64" t="s">
        <v>821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149</v>
      </c>
      <c r="B442" s="114" t="s">
        <v>150</v>
      </c>
      <c r="C442" s="76" t="s">
        <v>821</v>
      </c>
      <c r="D442" s="77"/>
      <c r="E442" s="115"/>
      <c r="F442" s="115"/>
      <c r="G442" s="116"/>
      <c r="H442" s="117"/>
    </row>
    <row r="443" spans="1:8" x14ac:dyDescent="0.25">
      <c r="A443" s="56" t="s">
        <v>249</v>
      </c>
      <c r="B443" s="57" t="s">
        <v>242</v>
      </c>
      <c r="C443" s="118" t="s">
        <v>340</v>
      </c>
      <c r="D443" s="119"/>
      <c r="E443" s="120"/>
      <c r="F443" s="120"/>
      <c r="G443" s="121"/>
      <c r="H443" s="122"/>
    </row>
    <row r="444" spans="1:8" ht="47.25" x14ac:dyDescent="0.25">
      <c r="A444" s="123" t="s">
        <v>728</v>
      </c>
      <c r="B444" s="71" t="s">
        <v>729</v>
      </c>
      <c r="C444" s="76" t="s">
        <v>821</v>
      </c>
      <c r="D444" s="77"/>
      <c r="E444" s="124"/>
      <c r="F444" s="124"/>
      <c r="G444" s="125"/>
      <c r="H444" s="126"/>
    </row>
    <row r="445" spans="1:8" x14ac:dyDescent="0.25">
      <c r="A445" s="123" t="s">
        <v>252</v>
      </c>
      <c r="B445" s="70" t="s">
        <v>730</v>
      </c>
      <c r="C445" s="64" t="s">
        <v>821</v>
      </c>
      <c r="D445" s="65"/>
      <c r="E445" s="124"/>
      <c r="F445" s="124"/>
      <c r="G445" s="125"/>
      <c r="H445" s="126"/>
    </row>
    <row r="446" spans="1:8" ht="31.5" x14ac:dyDescent="0.25">
      <c r="A446" s="123" t="s">
        <v>253</v>
      </c>
      <c r="B446" s="70" t="s">
        <v>731</v>
      </c>
      <c r="C446" s="76" t="s">
        <v>821</v>
      </c>
      <c r="D446" s="77"/>
      <c r="E446" s="124"/>
      <c r="F446" s="124"/>
      <c r="G446" s="125"/>
      <c r="H446" s="126"/>
    </row>
    <row r="447" spans="1:8" x14ac:dyDescent="0.25">
      <c r="A447" s="123" t="s">
        <v>254</v>
      </c>
      <c r="B447" s="70" t="s">
        <v>732</v>
      </c>
      <c r="C447" s="76" t="s">
        <v>821</v>
      </c>
      <c r="D447" s="77"/>
      <c r="E447" s="124"/>
      <c r="F447" s="124"/>
      <c r="G447" s="125"/>
      <c r="H447" s="126"/>
    </row>
    <row r="448" spans="1:8" ht="31.5" x14ac:dyDescent="0.25">
      <c r="A448" s="123" t="s">
        <v>255</v>
      </c>
      <c r="B448" s="71" t="s">
        <v>733</v>
      </c>
      <c r="C448" s="94" t="s">
        <v>340</v>
      </c>
      <c r="D448" s="127"/>
      <c r="E448" s="124"/>
      <c r="F448" s="124"/>
      <c r="G448" s="125"/>
      <c r="H448" s="126"/>
    </row>
    <row r="449" spans="1:8" x14ac:dyDescent="0.25">
      <c r="A449" s="123" t="s">
        <v>734</v>
      </c>
      <c r="B449" s="70" t="s">
        <v>735</v>
      </c>
      <c r="C449" s="76" t="s">
        <v>821</v>
      </c>
      <c r="D449" s="77"/>
      <c r="E449" s="124"/>
      <c r="F449" s="124"/>
      <c r="G449" s="125"/>
      <c r="H449" s="126"/>
    </row>
    <row r="450" spans="1:8" x14ac:dyDescent="0.25">
      <c r="A450" s="123" t="s">
        <v>736</v>
      </c>
      <c r="B450" s="70" t="s">
        <v>737</v>
      </c>
      <c r="C450" s="76" t="s">
        <v>821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738</v>
      </c>
      <c r="B451" s="129" t="s">
        <v>739</v>
      </c>
      <c r="C451" s="81" t="s">
        <v>821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740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366" t="s">
        <v>741</v>
      </c>
      <c r="B455" s="366"/>
      <c r="C455" s="366"/>
      <c r="D455" s="366"/>
      <c r="E455" s="366"/>
      <c r="F455" s="366"/>
      <c r="G455" s="366"/>
      <c r="H455" s="366"/>
    </row>
    <row r="456" spans="1:8" x14ac:dyDescent="0.25">
      <c r="A456" s="366" t="s">
        <v>742</v>
      </c>
      <c r="B456" s="366"/>
      <c r="C456" s="366"/>
      <c r="D456" s="366"/>
      <c r="E456" s="366"/>
      <c r="F456" s="366"/>
      <c r="G456" s="366"/>
      <c r="H456" s="366"/>
    </row>
    <row r="457" spans="1:8" x14ac:dyDescent="0.25">
      <c r="A457" s="366" t="s">
        <v>743</v>
      </c>
      <c r="B457" s="366"/>
      <c r="C457" s="366"/>
      <c r="D457" s="366"/>
      <c r="E457" s="366"/>
      <c r="F457" s="366"/>
      <c r="G457" s="366"/>
      <c r="H457" s="366"/>
    </row>
    <row r="458" spans="1:8" ht="26.25" customHeight="1" x14ac:dyDescent="0.25">
      <c r="A458" s="376" t="s">
        <v>744</v>
      </c>
      <c r="B458" s="376"/>
      <c r="C458" s="376"/>
      <c r="D458" s="376"/>
      <c r="E458" s="376"/>
      <c r="F458" s="376"/>
      <c r="G458" s="376"/>
      <c r="H458" s="376"/>
    </row>
    <row r="459" spans="1:8" x14ac:dyDescent="0.25">
      <c r="A459" s="358" t="s">
        <v>745</v>
      </c>
      <c r="B459" s="358"/>
      <c r="C459" s="358"/>
      <c r="D459" s="358"/>
      <c r="E459" s="358"/>
      <c r="F459" s="358"/>
      <c r="G459" s="358"/>
      <c r="H459" s="35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4 пост. под напряж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4 пост. под напряж'!Область_печати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--</cp:lastModifiedBy>
  <cp:lastPrinted>2018-12-07T06:43:27Z</cp:lastPrinted>
  <dcterms:created xsi:type="dcterms:W3CDTF">2009-07-27T10:10:26Z</dcterms:created>
  <dcterms:modified xsi:type="dcterms:W3CDTF">2023-03-20T10:25:42Z</dcterms:modified>
</cp:coreProperties>
</file>